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V:\IR関連\24年3月期\4Q\FACTBOOK\"/>
    </mc:Choice>
  </mc:AlternateContent>
  <xr:revisionPtr revIDLastSave="0" documentId="13_ncr:1_{9570676B-0652-4C05-AAE9-CE0932139927}" xr6:coauthVersionLast="47" xr6:coauthVersionMax="47" xr10:uidLastSave="{00000000-0000-0000-0000-000000000000}"/>
  <bookViews>
    <workbookView xWindow="9735" yWindow="1995" windowWidth="18870" windowHeight="13350" tabRatio="780" xr2:uid="{00000000-000D-0000-FFFF-FFFF00000000}"/>
  </bookViews>
  <sheets>
    <sheet name="表紙(Cover)" sheetId="1" r:id="rId1"/>
    <sheet name="目次(Contents)" sheetId="2" r:id="rId2"/>
    <sheet name="1" sheetId="3" r:id="rId3"/>
    <sheet name="2" sheetId="4" r:id="rId4"/>
    <sheet name="3" sheetId="5" r:id="rId5"/>
    <sheet name="4" sheetId="6" r:id="rId6"/>
    <sheet name="5" sheetId="7" r:id="rId7"/>
    <sheet name="6" sheetId="8" r:id="rId8"/>
    <sheet name="7" sheetId="9" r:id="rId9"/>
    <sheet name="8" sheetId="10" r:id="rId10"/>
    <sheet name="9" sheetId="11" r:id="rId11"/>
    <sheet name="10" sheetId="12" r:id="rId12"/>
    <sheet name="11" sheetId="13" r:id="rId13"/>
  </sheets>
  <definedNames>
    <definedName name="_xlnm.Print_Area" localSheetId="2">'1'!$B$2:$J$33</definedName>
    <definedName name="_xlnm.Print_Area" localSheetId="11">'10'!$B$2:$J$32</definedName>
    <definedName name="_xlnm.Print_Area" localSheetId="12">'11'!$B$2:$N$36</definedName>
    <definedName name="_xlnm.Print_Area" localSheetId="3">'2'!$B$2:$J$36</definedName>
    <definedName name="_xlnm.Print_Area" localSheetId="4">'3'!$B$2:$J$33</definedName>
    <definedName name="_xlnm.Print_Area" localSheetId="5">'4'!$B$2:$J$41</definedName>
    <definedName name="_xlnm.Print_Area" localSheetId="6">'5'!$B$2:$J$36</definedName>
    <definedName name="_xlnm.Print_Area" localSheetId="7">'6'!$B$2:$K$35</definedName>
    <definedName name="_xlnm.Print_Area" localSheetId="8">'7'!$B$2:$K$35</definedName>
    <definedName name="_xlnm.Print_Area" localSheetId="9">'8'!$B$2:$J$35</definedName>
    <definedName name="_xlnm.Print_Area" localSheetId="10">'9'!$B$2:$J$39</definedName>
    <definedName name="_xlnm.Print_Area" localSheetId="0">'表紙(Cover)'!$B$2:$O$33</definedName>
    <definedName name="_xlnm.Print_Area" localSheetId="1">'目次(Contents)'!$B$2:$Q$34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3" i="10" l="1"/>
  <c r="J15" i="10"/>
  <c r="J13" i="4" l="1"/>
</calcChain>
</file>

<file path=xl/sharedStrings.xml><?xml version="1.0" encoding="utf-8"?>
<sst xmlns="http://schemas.openxmlformats.org/spreadsheetml/2006/main" count="656" uniqueCount="422">
  <si>
    <t>連結決算</t>
    <rPh sb="0" eb="2">
      <t>レンケツ</t>
    </rPh>
    <rPh sb="2" eb="4">
      <t>ケッサン</t>
    </rPh>
    <phoneticPr fontId="5"/>
  </si>
  <si>
    <t>Consolidated</t>
  </si>
  <si>
    <t>サマリー情報</t>
    <rPh sb="4" eb="6">
      <t>ジョウホウ</t>
    </rPh>
    <phoneticPr fontId="2"/>
  </si>
  <si>
    <t>Five Years Summary</t>
  </si>
  <si>
    <t>要約損益計算書（連結）</t>
    <rPh sb="0" eb="2">
      <t>ヨウヤク</t>
    </rPh>
    <rPh sb="2" eb="4">
      <t>ソンエキ</t>
    </rPh>
    <rPh sb="4" eb="7">
      <t>ケイサンショ</t>
    </rPh>
    <phoneticPr fontId="2"/>
  </si>
  <si>
    <t>包括利益計算書（連結）</t>
    <rPh sb="0" eb="2">
      <t>ホウカツ</t>
    </rPh>
    <rPh sb="2" eb="4">
      <t>リエキ</t>
    </rPh>
    <rPh sb="4" eb="7">
      <t>ケイサンショ</t>
    </rPh>
    <phoneticPr fontId="2"/>
  </si>
  <si>
    <t>Statement of Comprehensive Income</t>
  </si>
  <si>
    <t>要約貸借対照表（連結）</t>
    <rPh sb="0" eb="2">
      <t>ヨウヤク</t>
    </rPh>
    <rPh sb="2" eb="4">
      <t>タイシャク</t>
    </rPh>
    <rPh sb="4" eb="7">
      <t>タイショウヒョウ</t>
    </rPh>
    <rPh sb="8" eb="10">
      <t>レンケツ</t>
    </rPh>
    <phoneticPr fontId="5"/>
  </si>
  <si>
    <t>Summary of Consolidated Balance Sheets</t>
  </si>
  <si>
    <t>主要子会社推移　</t>
    <rPh sb="0" eb="2">
      <t>シュヨウ</t>
    </rPh>
    <rPh sb="2" eb="5">
      <t>コガイシャ</t>
    </rPh>
    <rPh sb="5" eb="7">
      <t>スイイ</t>
    </rPh>
    <phoneticPr fontId="5"/>
  </si>
  <si>
    <t>Major Consolidated Subsidiaries</t>
  </si>
  <si>
    <t>㈱長谷工コミュニティ　</t>
  </si>
  <si>
    <t>㈱長谷工ライブネット　</t>
  </si>
  <si>
    <t>㈱長谷工リフォーム</t>
  </si>
  <si>
    <t>㈱長谷工アーベスト　</t>
  </si>
  <si>
    <t>単体決算</t>
    <rPh sb="0" eb="2">
      <t>タンタイ</t>
    </rPh>
    <rPh sb="2" eb="4">
      <t>ケッサン</t>
    </rPh>
    <phoneticPr fontId="5"/>
  </si>
  <si>
    <t>Non-Consolidated</t>
  </si>
  <si>
    <t>要約損益計算書（単体）</t>
    <rPh sb="0" eb="2">
      <t>ヨウヤク</t>
    </rPh>
    <rPh sb="2" eb="4">
      <t>ソンエキ</t>
    </rPh>
    <rPh sb="4" eb="7">
      <t>ケイサンショ</t>
    </rPh>
    <rPh sb="8" eb="10">
      <t>タンタイ</t>
    </rPh>
    <phoneticPr fontId="2"/>
  </si>
  <si>
    <t>Summary of Non-Consolidated Income Statements</t>
  </si>
  <si>
    <t>要約貸借対照表（単体）</t>
    <rPh sb="0" eb="2">
      <t>ヨウヤク</t>
    </rPh>
    <rPh sb="2" eb="4">
      <t>タイシャク</t>
    </rPh>
    <rPh sb="4" eb="7">
      <t>タイショウヒョウ</t>
    </rPh>
    <rPh sb="8" eb="10">
      <t>タンタイ</t>
    </rPh>
    <phoneticPr fontId="5"/>
  </si>
  <si>
    <t>Summary of Non-Consolidated Balance Sheets</t>
  </si>
  <si>
    <t>受注高推移（単体）</t>
    <rPh sb="0" eb="2">
      <t>ジュチュウ</t>
    </rPh>
    <rPh sb="2" eb="3">
      <t>ダカ</t>
    </rPh>
    <rPh sb="3" eb="5">
      <t>スイイ</t>
    </rPh>
    <rPh sb="6" eb="8">
      <t>タンタイ</t>
    </rPh>
    <phoneticPr fontId="5"/>
  </si>
  <si>
    <t>Non-Consolidated Orders Received</t>
  </si>
  <si>
    <t>売 上 高</t>
    <rPh sb="0" eb="3">
      <t>ウリアゲ</t>
    </rPh>
    <rPh sb="4" eb="5">
      <t>ダカ</t>
    </rPh>
    <phoneticPr fontId="5"/>
  </si>
  <si>
    <t>Net Sales</t>
  </si>
  <si>
    <t>Gross Profit</t>
  </si>
  <si>
    <t>販売費及び一般管理費</t>
  </si>
  <si>
    <t>営業利益</t>
    <rPh sb="0" eb="2">
      <t>エイギョウ</t>
    </rPh>
    <rPh sb="2" eb="4">
      <t>リエキ</t>
    </rPh>
    <phoneticPr fontId="5"/>
  </si>
  <si>
    <t>Operating Income</t>
  </si>
  <si>
    <t>［営業利益率］</t>
    <rPh sb="1" eb="3">
      <t>エイギョウ</t>
    </rPh>
    <rPh sb="3" eb="5">
      <t>リエキ</t>
    </rPh>
    <rPh sb="5" eb="6">
      <t>リツ</t>
    </rPh>
    <phoneticPr fontId="5"/>
  </si>
  <si>
    <t>経常利益</t>
    <rPh sb="0" eb="2">
      <t>ケイジョウ</t>
    </rPh>
    <rPh sb="2" eb="4">
      <t>リエキ</t>
    </rPh>
    <phoneticPr fontId="5"/>
  </si>
  <si>
    <t>Ordinary Income</t>
  </si>
  <si>
    <t>［経常利益率］</t>
    <rPh sb="1" eb="3">
      <t>ケイジョウ</t>
    </rPh>
    <rPh sb="3" eb="5">
      <t>リエキ</t>
    </rPh>
    <rPh sb="5" eb="6">
      <t>リツ</t>
    </rPh>
    <phoneticPr fontId="5"/>
  </si>
  <si>
    <t>当期純利益</t>
    <rPh sb="0" eb="2">
      <t>トウキ</t>
    </rPh>
    <rPh sb="2" eb="5">
      <t>ジュンリエキ</t>
    </rPh>
    <phoneticPr fontId="5"/>
  </si>
  <si>
    <t>Net Income</t>
  </si>
  <si>
    <t>純資産</t>
    <rPh sb="0" eb="3">
      <t>ジュンシサン</t>
    </rPh>
    <phoneticPr fontId="5"/>
  </si>
  <si>
    <t>Total Net Assets</t>
  </si>
  <si>
    <t>総資産</t>
    <rPh sb="0" eb="3">
      <t>ソウシサン</t>
    </rPh>
    <phoneticPr fontId="2"/>
  </si>
  <si>
    <t>Total Assets</t>
  </si>
  <si>
    <t>営業活動によるｷｬｯｼｭ・ﾌﾛｰ</t>
    <rPh sb="0" eb="2">
      <t>エイギョウ</t>
    </rPh>
    <rPh sb="2" eb="4">
      <t>カツドウ</t>
    </rPh>
    <phoneticPr fontId="3"/>
  </si>
  <si>
    <t>投資活動によるｷｬｯｼｭ・ﾌﾛｰ</t>
    <rPh sb="0" eb="2">
      <t>トウシ</t>
    </rPh>
    <rPh sb="2" eb="4">
      <t>カツドウ</t>
    </rPh>
    <phoneticPr fontId="3"/>
  </si>
  <si>
    <t>財務活動によるｷｬｯｼｭ・ﾌﾛｰ</t>
    <rPh sb="0" eb="2">
      <t>ザイム</t>
    </rPh>
    <rPh sb="2" eb="4">
      <t>カツドウ</t>
    </rPh>
    <phoneticPr fontId="3"/>
  </si>
  <si>
    <t>現金及び現金同等物の期末残高</t>
  </si>
  <si>
    <t>従業員数</t>
    <rPh sb="0" eb="3">
      <t>ジュウギョウイン</t>
    </rPh>
    <rPh sb="3" eb="4">
      <t>スウ</t>
    </rPh>
    <phoneticPr fontId="2"/>
  </si>
  <si>
    <t>Number of employees</t>
  </si>
  <si>
    <t>(単位：百万円　Millions of yen)</t>
    <rPh sb="1" eb="3">
      <t>タンイ</t>
    </rPh>
    <rPh sb="4" eb="6">
      <t>ヒャクマン</t>
    </rPh>
    <rPh sb="6" eb="7">
      <t>オクエン</t>
    </rPh>
    <phoneticPr fontId="5"/>
  </si>
  <si>
    <r>
      <rPr>
        <sz val="9"/>
        <rFont val="Arial Unicode MS"/>
        <family val="3"/>
        <charset val="128"/>
      </rPr>
      <t>　　</t>
    </r>
    <r>
      <rPr>
        <sz val="9"/>
        <rFont val="Arial"/>
        <family val="2"/>
      </rPr>
      <t>[Operating income ratio]</t>
    </r>
  </si>
  <si>
    <r>
      <rPr>
        <sz val="9"/>
        <rFont val="Arial Unicode MS"/>
        <family val="3"/>
        <charset val="128"/>
      </rPr>
      <t>　　</t>
    </r>
    <r>
      <rPr>
        <sz val="9"/>
        <rFont val="Arial"/>
        <family val="2"/>
      </rPr>
      <t>[Ordinary income ratio]</t>
    </r>
  </si>
  <si>
    <t>売　上　高</t>
  </si>
  <si>
    <t>完成工事高</t>
  </si>
  <si>
    <t>Construction contracts</t>
  </si>
  <si>
    <t>設計監理売上高</t>
  </si>
  <si>
    <t>Design and supervision</t>
  </si>
  <si>
    <t>賃貸管理収入</t>
  </si>
  <si>
    <t>Leasing and management</t>
  </si>
  <si>
    <t>不動産売上高</t>
  </si>
  <si>
    <t>Real estate sale</t>
  </si>
  <si>
    <t>その他の事業収入</t>
    <rPh sb="6" eb="8">
      <t>シュウニュウ</t>
    </rPh>
    <phoneticPr fontId="2"/>
  </si>
  <si>
    <t>売上総利益</t>
  </si>
  <si>
    <t>完成工事総利益</t>
  </si>
  <si>
    <t>　　[利益率]</t>
  </si>
  <si>
    <t xml:space="preserve"> [Profit ratio of Construction contracts]</t>
  </si>
  <si>
    <t>設計監理売上総利益</t>
  </si>
  <si>
    <t>賃貸管理総利益</t>
  </si>
  <si>
    <t>不動産売上総利益</t>
  </si>
  <si>
    <t>その他の事業総利益</t>
  </si>
  <si>
    <t>営　業　利　益</t>
  </si>
  <si>
    <t>金　融　収　支</t>
    <rPh sb="0" eb="3">
      <t>キンユウ</t>
    </rPh>
    <rPh sb="4" eb="7">
      <t>シュウシ</t>
    </rPh>
    <phoneticPr fontId="2"/>
  </si>
  <si>
    <t>Interest income (expense),net</t>
  </si>
  <si>
    <t>そ　　の　　他</t>
    <rPh sb="6" eb="7">
      <t>ホカ</t>
    </rPh>
    <phoneticPr fontId="2"/>
  </si>
  <si>
    <t>その他</t>
  </si>
  <si>
    <t>経　常　利　益</t>
  </si>
  <si>
    <t>特　別　利　益</t>
  </si>
  <si>
    <t>特　別　損　失</t>
  </si>
  <si>
    <t>Special losses</t>
  </si>
  <si>
    <t>税金等調整前当期純利益</t>
    <rPh sb="1" eb="2">
      <t>キン</t>
    </rPh>
    <rPh sb="8" eb="9">
      <t>ジュン</t>
    </rPh>
    <phoneticPr fontId="2"/>
  </si>
  <si>
    <t>法人税、住民税及び事業税</t>
    <rPh sb="7" eb="8">
      <t>オヨ</t>
    </rPh>
    <phoneticPr fontId="2"/>
  </si>
  <si>
    <t>Current tax</t>
  </si>
  <si>
    <t>法人税等調整額</t>
  </si>
  <si>
    <t>Deferred tax</t>
  </si>
  <si>
    <t>非支配株主に帰属する当期純利益</t>
    <rPh sb="0" eb="1">
      <t>ヒ</t>
    </rPh>
    <rPh sb="1" eb="3">
      <t>シハイ</t>
    </rPh>
    <rPh sb="3" eb="5">
      <t>カブヌシ</t>
    </rPh>
    <rPh sb="6" eb="8">
      <t>キゾク</t>
    </rPh>
    <rPh sb="10" eb="12">
      <t>トウキ</t>
    </rPh>
    <rPh sb="12" eb="15">
      <t>ジュンリエキ</t>
    </rPh>
    <phoneticPr fontId="2"/>
  </si>
  <si>
    <t>親会社株主に帰属する当期純利益</t>
    <rPh sb="0" eb="1">
      <t>オヤ</t>
    </rPh>
    <rPh sb="1" eb="3">
      <t>カイシャ</t>
    </rPh>
    <rPh sb="3" eb="5">
      <t>カブヌシ</t>
    </rPh>
    <rPh sb="6" eb="8">
      <t>キゾク</t>
    </rPh>
    <rPh sb="10" eb="12">
      <t>トウキ</t>
    </rPh>
    <rPh sb="12" eb="15">
      <t>ジュンリエキ</t>
    </rPh>
    <phoneticPr fontId="2"/>
  </si>
  <si>
    <t>その他の包括利益</t>
  </si>
  <si>
    <t>Other comprehensive income</t>
  </si>
  <si>
    <t>その他有価証券評価差額金</t>
  </si>
  <si>
    <t>為替換算調整勘定</t>
  </si>
  <si>
    <t>（内訳）</t>
  </si>
  <si>
    <t>Comprehensive income attributable to abstract</t>
    <phoneticPr fontId="2"/>
  </si>
  <si>
    <t>親会社株主に係る包括利益</t>
    <rPh sb="4" eb="5">
      <t>ヌシ</t>
    </rPh>
    <phoneticPr fontId="1"/>
  </si>
  <si>
    <t>Comprehensive income attributable to owners of the parent</t>
  </si>
  <si>
    <t>HASEKO Corporation</t>
    <phoneticPr fontId="20"/>
  </si>
  <si>
    <t>流動資産</t>
  </si>
  <si>
    <t>Total current assets</t>
    <phoneticPr fontId="2"/>
  </si>
  <si>
    <t>現金預金</t>
  </si>
  <si>
    <t>Cash and bank deposits</t>
    <phoneticPr fontId="2"/>
  </si>
  <si>
    <t>受取手形・完成工事未収入金等</t>
    <phoneticPr fontId="2"/>
  </si>
  <si>
    <t>未成工事支出金等</t>
  </si>
  <si>
    <t>Inventories</t>
    <phoneticPr fontId="2"/>
  </si>
  <si>
    <t>Other current assets</t>
    <phoneticPr fontId="2"/>
  </si>
  <si>
    <t>貸倒引当金</t>
  </si>
  <si>
    <t>Allowance for doubtful accounts</t>
    <phoneticPr fontId="2"/>
  </si>
  <si>
    <t>固定資産</t>
  </si>
  <si>
    <t>Total fixed assets</t>
    <phoneticPr fontId="2"/>
  </si>
  <si>
    <t>有形固定資産＋借地権</t>
    <phoneticPr fontId="2"/>
  </si>
  <si>
    <t>のれん</t>
    <phoneticPr fontId="2"/>
  </si>
  <si>
    <t xml:space="preserve">Goodwill </t>
  </si>
  <si>
    <t>投資有価証券</t>
  </si>
  <si>
    <t>Investment securities</t>
    <phoneticPr fontId="2"/>
  </si>
  <si>
    <t>Other fixed assets</t>
    <phoneticPr fontId="2"/>
  </si>
  <si>
    <t>Allowance for doubtful accounts</t>
  </si>
  <si>
    <t>資　産　合　計</t>
  </si>
  <si>
    <t>Total Assets</t>
    <phoneticPr fontId="2"/>
  </si>
  <si>
    <t>流動負債</t>
  </si>
  <si>
    <t>Total current liabilities</t>
    <phoneticPr fontId="2"/>
  </si>
  <si>
    <t>支払手形・工事未払金等</t>
    <phoneticPr fontId="2"/>
  </si>
  <si>
    <t>電子記録債務</t>
    <phoneticPr fontId="2"/>
  </si>
  <si>
    <t>短期借入金</t>
  </si>
  <si>
    <t>１年内返済予定の長期借入金</t>
    <phoneticPr fontId="2"/>
  </si>
  <si>
    <t>Current portion of long-term debt</t>
    <phoneticPr fontId="2"/>
  </si>
  <si>
    <t>１年内返済予定の長期借入金</t>
  </si>
  <si>
    <t>未成工事受入金</t>
  </si>
  <si>
    <t>Other current liabilities</t>
    <phoneticPr fontId="2"/>
  </si>
  <si>
    <t>固定負債</t>
  </si>
  <si>
    <t>Total long-term liabilities</t>
    <phoneticPr fontId="2"/>
  </si>
  <si>
    <t>社債</t>
    <phoneticPr fontId="2"/>
  </si>
  <si>
    <t>Straight bonds</t>
  </si>
  <si>
    <t>長期借入金</t>
  </si>
  <si>
    <t>Long-term debt</t>
    <phoneticPr fontId="2"/>
  </si>
  <si>
    <t>退職給付に係る負債</t>
    <rPh sb="5" eb="6">
      <t>カカ</t>
    </rPh>
    <rPh sb="7" eb="9">
      <t>フサイ</t>
    </rPh>
    <phoneticPr fontId="1"/>
  </si>
  <si>
    <t>Other long-term liabilities</t>
    <phoneticPr fontId="2"/>
  </si>
  <si>
    <t>負　債　合　計</t>
  </si>
  <si>
    <t>Total Liabilities</t>
    <phoneticPr fontId="2"/>
  </si>
  <si>
    <t>株主資本</t>
  </si>
  <si>
    <t>資本金</t>
  </si>
  <si>
    <t>Capital stock</t>
    <phoneticPr fontId="2"/>
  </si>
  <si>
    <t>資本剰余金</t>
    <rPh sb="0" eb="2">
      <t>シホン</t>
    </rPh>
    <rPh sb="2" eb="5">
      <t>ジョウヨキン</t>
    </rPh>
    <phoneticPr fontId="2"/>
  </si>
  <si>
    <t>利益剰余金</t>
  </si>
  <si>
    <t>Retained earnings</t>
    <phoneticPr fontId="2"/>
  </si>
  <si>
    <t>自己株式</t>
  </si>
  <si>
    <t>Treasury stock</t>
    <phoneticPr fontId="2"/>
  </si>
  <si>
    <t>その他の包括利益累計額</t>
    <rPh sb="2" eb="3">
      <t>タ</t>
    </rPh>
    <rPh sb="4" eb="6">
      <t>ホウカツ</t>
    </rPh>
    <rPh sb="6" eb="8">
      <t>リエキ</t>
    </rPh>
    <rPh sb="8" eb="11">
      <t>ルイケイガク</t>
    </rPh>
    <phoneticPr fontId="49"/>
  </si>
  <si>
    <t>評価・換算差額等</t>
  </si>
  <si>
    <t>Net unrealized gain (loss) on other securities</t>
    <phoneticPr fontId="2"/>
  </si>
  <si>
    <t>退職給付に係る調整累計額</t>
    <rPh sb="0" eb="2">
      <t>タイショク</t>
    </rPh>
    <rPh sb="2" eb="4">
      <t>キュウフ</t>
    </rPh>
    <rPh sb="5" eb="6">
      <t>カカ</t>
    </rPh>
    <rPh sb="7" eb="9">
      <t>チョウセイ</t>
    </rPh>
    <rPh sb="9" eb="12">
      <t>ルイケイガク</t>
    </rPh>
    <phoneticPr fontId="1"/>
  </si>
  <si>
    <t>純 資 産 合 計</t>
  </si>
  <si>
    <t>Total Net Assets</t>
    <phoneticPr fontId="2"/>
  </si>
  <si>
    <t>負 債 純 資 産 合 計</t>
  </si>
  <si>
    <t>Total Liabilities and Net Assets</t>
    <phoneticPr fontId="2"/>
  </si>
  <si>
    <t>営業用不動産</t>
    <phoneticPr fontId="3"/>
  </si>
  <si>
    <t>Inventories</t>
  </si>
  <si>
    <t>販売用不動産</t>
  </si>
  <si>
    <t>Real estate for sale</t>
    <phoneticPr fontId="2"/>
  </si>
  <si>
    <t>不動産事業支出金</t>
  </si>
  <si>
    <t>Costs and advances for real estate operations</t>
    <phoneticPr fontId="2"/>
  </si>
  <si>
    <t>開発用不動産等</t>
  </si>
  <si>
    <t>有形固定資産＋借地権</t>
  </si>
  <si>
    <t>合計</t>
    <rPh sb="0" eb="2">
      <t>ゴウケイ</t>
    </rPh>
    <phoneticPr fontId="2"/>
  </si>
  <si>
    <t>Total</t>
    <phoneticPr fontId="2"/>
  </si>
  <si>
    <t>短期借入金</t>
    <rPh sb="0" eb="2">
      <t>タンキ</t>
    </rPh>
    <rPh sb="2" eb="4">
      <t>カリイレ</t>
    </rPh>
    <rPh sb="4" eb="5">
      <t>キン</t>
    </rPh>
    <phoneticPr fontId="3"/>
  </si>
  <si>
    <t>Short-term borrowings</t>
  </si>
  <si>
    <t>Current portion of long-term debt</t>
  </si>
  <si>
    <t>Long-term debt</t>
  </si>
  <si>
    <t>社債</t>
  </si>
  <si>
    <t>Total</t>
    <phoneticPr fontId="2"/>
  </si>
  <si>
    <t>経常利益</t>
    <phoneticPr fontId="3"/>
  </si>
  <si>
    <t>Managing condominium units</t>
    <phoneticPr fontId="3"/>
  </si>
  <si>
    <t>Sublease</t>
    <phoneticPr fontId="3"/>
  </si>
  <si>
    <t>Commissioned property management</t>
    <phoneticPr fontId="3"/>
  </si>
  <si>
    <t>Total number of dwellings managed</t>
    <phoneticPr fontId="3"/>
  </si>
  <si>
    <t>総売上高</t>
    <rPh sb="0" eb="1">
      <t>ソウ</t>
    </rPh>
    <rPh sb="1" eb="4">
      <t>ウリアゲダカ</t>
    </rPh>
    <phoneticPr fontId="3"/>
  </si>
  <si>
    <t>売上総利益</t>
    <phoneticPr fontId="44"/>
  </si>
  <si>
    <t>販売費及び一般管理費</t>
    <phoneticPr fontId="44"/>
  </si>
  <si>
    <t>営業利益</t>
    <phoneticPr fontId="44"/>
  </si>
  <si>
    <t>受注高</t>
    <rPh sb="0" eb="2">
      <t>ジュチュウ</t>
    </rPh>
    <rPh sb="2" eb="3">
      <t>タカ</t>
    </rPh>
    <phoneticPr fontId="3"/>
  </si>
  <si>
    <t>業務受託売上高</t>
    <rPh sb="4" eb="6">
      <t>ウリアゲ</t>
    </rPh>
    <rPh sb="6" eb="7">
      <t>ダカ</t>
    </rPh>
    <phoneticPr fontId="2"/>
  </si>
  <si>
    <t>Commissioned works</t>
  </si>
  <si>
    <t>貸室営業収入</t>
  </si>
  <si>
    <t>Lease rentals of buildings</t>
  </si>
  <si>
    <t>Gross Profit</t>
    <phoneticPr fontId="2"/>
  </si>
  <si>
    <t>[完成工事総利益率]</t>
    <rPh sb="1" eb="5">
      <t>カンセイコウジ</t>
    </rPh>
    <rPh sb="5" eb="6">
      <t>ソウ</t>
    </rPh>
    <phoneticPr fontId="2"/>
  </si>
  <si>
    <t xml:space="preserve"> [Profit ratio of Construction contracts]</t>
    <phoneticPr fontId="2"/>
  </si>
  <si>
    <t>業務受託売上総利益</t>
    <rPh sb="0" eb="2">
      <t>ギョウム</t>
    </rPh>
    <rPh sb="2" eb="4">
      <t>ジュタク</t>
    </rPh>
    <rPh sb="4" eb="6">
      <t>ウリアゲ</t>
    </rPh>
    <phoneticPr fontId="2"/>
  </si>
  <si>
    <t>Commissioned works</t>
    <phoneticPr fontId="2"/>
  </si>
  <si>
    <t>[完成工事＋業務受託 利益率]</t>
    <rPh sb="1" eb="5">
      <t>カンセイコウジ</t>
    </rPh>
    <rPh sb="6" eb="8">
      <t>ギョウム</t>
    </rPh>
    <rPh sb="8" eb="10">
      <t>ジュタク</t>
    </rPh>
    <phoneticPr fontId="2"/>
  </si>
  <si>
    <t xml:space="preserve"> [Profit ratio of Construction contracts + Commissioned works]</t>
    <phoneticPr fontId="2"/>
  </si>
  <si>
    <t>貸室営業総利益</t>
  </si>
  <si>
    <t>Operating Income</t>
    <phoneticPr fontId="2"/>
  </si>
  <si>
    <t>Interest income (expense),net</t>
    <phoneticPr fontId="2"/>
  </si>
  <si>
    <t>Other income (expense),net</t>
    <phoneticPr fontId="2"/>
  </si>
  <si>
    <t>Ordinary Income</t>
    <phoneticPr fontId="2"/>
  </si>
  <si>
    <t>特　別　利　益</t>
    <phoneticPr fontId="2"/>
  </si>
  <si>
    <t>Special income</t>
    <phoneticPr fontId="2"/>
  </si>
  <si>
    <t>特　別　損　失</t>
    <phoneticPr fontId="2"/>
  </si>
  <si>
    <t>Special losses</t>
    <phoneticPr fontId="2"/>
  </si>
  <si>
    <t>税引前当期純利益</t>
    <rPh sb="0" eb="2">
      <t>ゼイビ</t>
    </rPh>
    <rPh sb="5" eb="6">
      <t>ジュン</t>
    </rPh>
    <phoneticPr fontId="2"/>
  </si>
  <si>
    <t>Current tax</t>
    <phoneticPr fontId="2"/>
  </si>
  <si>
    <t>法人税等調整額</t>
    <phoneticPr fontId="2"/>
  </si>
  <si>
    <t>Deferred tax</t>
    <phoneticPr fontId="2"/>
  </si>
  <si>
    <t>当 期 純 利 益</t>
    <phoneticPr fontId="2"/>
  </si>
  <si>
    <t>Net Income</t>
    <phoneticPr fontId="2"/>
  </si>
  <si>
    <t>Total current assets</t>
    <phoneticPr fontId="2"/>
  </si>
  <si>
    <t>Cash and bank deposits</t>
    <phoneticPr fontId="2"/>
  </si>
  <si>
    <t>受取手形・完成工事未収入金</t>
    <phoneticPr fontId="2"/>
  </si>
  <si>
    <t>不動産事業未収入金(※1)</t>
    <phoneticPr fontId="2"/>
  </si>
  <si>
    <t>営業用不動産(※2)</t>
    <phoneticPr fontId="2"/>
  </si>
  <si>
    <t>Inventories</t>
    <phoneticPr fontId="2"/>
  </si>
  <si>
    <t>Other current assets</t>
    <phoneticPr fontId="2"/>
  </si>
  <si>
    <t>Total fixed assets</t>
    <phoneticPr fontId="2"/>
  </si>
  <si>
    <t>有形固定資産＋借地権</t>
    <phoneticPr fontId="2"/>
  </si>
  <si>
    <t>関係会社株式</t>
  </si>
  <si>
    <t>その他の関係会社有価証券</t>
    <rPh sb="2" eb="3">
      <t>タ</t>
    </rPh>
    <rPh sb="4" eb="6">
      <t>カンケイ</t>
    </rPh>
    <rPh sb="6" eb="8">
      <t>カイシャ</t>
    </rPh>
    <rPh sb="8" eb="10">
      <t>ユウカ</t>
    </rPh>
    <rPh sb="10" eb="12">
      <t>ショウケン</t>
    </rPh>
    <phoneticPr fontId="2"/>
  </si>
  <si>
    <t>関係会社長期貸付金</t>
  </si>
  <si>
    <t>繰延税金資産</t>
    <phoneticPr fontId="2"/>
  </si>
  <si>
    <t>Other fixed assets</t>
    <phoneticPr fontId="2"/>
  </si>
  <si>
    <t>支払手形・工事未払金</t>
    <phoneticPr fontId="2"/>
  </si>
  <si>
    <t>１年内返済予定の長期借入金</t>
    <phoneticPr fontId="2"/>
  </si>
  <si>
    <t>Current portion of long-term debt</t>
    <phoneticPr fontId="2"/>
  </si>
  <si>
    <t>Other current liabilities</t>
    <phoneticPr fontId="2"/>
  </si>
  <si>
    <t>Total long-term liabilities</t>
    <phoneticPr fontId="2"/>
  </si>
  <si>
    <t>社債</t>
    <phoneticPr fontId="2"/>
  </si>
  <si>
    <t>Straight bonds</t>
    <phoneticPr fontId="2"/>
  </si>
  <si>
    <t>Long-term debt</t>
    <phoneticPr fontId="2"/>
  </si>
  <si>
    <t>Other long-term liabilities</t>
    <phoneticPr fontId="2"/>
  </si>
  <si>
    <t>Total Liabilities</t>
    <phoneticPr fontId="2"/>
  </si>
  <si>
    <t>Capital stock</t>
    <phoneticPr fontId="2"/>
  </si>
  <si>
    <t>Retained earnings</t>
    <phoneticPr fontId="2"/>
  </si>
  <si>
    <t>Treasury stock</t>
    <phoneticPr fontId="2"/>
  </si>
  <si>
    <t>Total valuation and translation adjustments</t>
    <phoneticPr fontId="2"/>
  </si>
  <si>
    <t>Net unrealized gain (loss) on other securities</t>
    <phoneticPr fontId="2"/>
  </si>
  <si>
    <t>Total Net Assets</t>
    <phoneticPr fontId="2"/>
  </si>
  <si>
    <t>Total Liabilities and Net Assets</t>
    <phoneticPr fontId="2"/>
  </si>
  <si>
    <t>営業用不動産</t>
    <phoneticPr fontId="3"/>
  </si>
  <si>
    <t>Real estate for sale</t>
    <phoneticPr fontId="2"/>
  </si>
  <si>
    <t>Costs and advances for real estate operations</t>
    <phoneticPr fontId="2"/>
  </si>
  <si>
    <t>Total</t>
    <phoneticPr fontId="2"/>
  </si>
  <si>
    <t>受注高</t>
  </si>
  <si>
    <t>建設事業</t>
  </si>
  <si>
    <t>民間分譲マンション</t>
    <phoneticPr fontId="2"/>
  </si>
  <si>
    <t>Private-sector condominiums</t>
  </si>
  <si>
    <t>業務受託</t>
    <rPh sb="0" eb="2">
      <t>ギョウム</t>
    </rPh>
    <rPh sb="2" eb="4">
      <t>ジュタク</t>
    </rPh>
    <phoneticPr fontId="2"/>
  </si>
  <si>
    <t>設計監理事業</t>
  </si>
  <si>
    <t>売上高</t>
  </si>
  <si>
    <t>Net Sales of each fiscal year</t>
  </si>
  <si>
    <t>次期繰越高</t>
    <rPh sb="0" eb="2">
      <t>ジキ</t>
    </rPh>
    <rPh sb="2" eb="4">
      <t>クリコシ</t>
    </rPh>
    <phoneticPr fontId="2"/>
  </si>
  <si>
    <t>特命受注比率</t>
    <phoneticPr fontId="2"/>
  </si>
  <si>
    <t>Exclusive contract</t>
  </si>
  <si>
    <t>設計施工比率</t>
    <phoneticPr fontId="2"/>
  </si>
  <si>
    <t>Construction-with-design orders</t>
  </si>
  <si>
    <t>有価証券</t>
    <phoneticPr fontId="20"/>
  </si>
  <si>
    <t>　受取利息</t>
    <rPh sb="1" eb="3">
      <t>ウケトリ</t>
    </rPh>
    <rPh sb="3" eb="5">
      <t>リソク</t>
    </rPh>
    <phoneticPr fontId="2"/>
  </si>
  <si>
    <t>　受取配当金</t>
    <rPh sb="1" eb="3">
      <t>ウケトリ</t>
    </rPh>
    <rPh sb="3" eb="6">
      <t>ハイトウキン</t>
    </rPh>
    <phoneticPr fontId="2"/>
  </si>
  <si>
    <t>　ローン付帯費用等</t>
    <rPh sb="4" eb="6">
      <t>フタイ</t>
    </rPh>
    <rPh sb="6" eb="8">
      <t>ヒヨウ</t>
    </rPh>
    <rPh sb="8" eb="9">
      <t>トウ</t>
    </rPh>
    <phoneticPr fontId="2"/>
  </si>
  <si>
    <t>　支払利息</t>
    <rPh sb="1" eb="3">
      <t>シハライ</t>
    </rPh>
    <rPh sb="3" eb="5">
      <t>リソク</t>
    </rPh>
    <phoneticPr fontId="2"/>
  </si>
  <si>
    <r>
      <rPr>
        <sz val="9"/>
        <rFont val="Arial Unicode MS"/>
        <family val="3"/>
        <charset val="128"/>
      </rPr>
      <t>　</t>
    </r>
    <r>
      <rPr>
        <sz val="9"/>
        <rFont val="Arial"/>
        <family val="2"/>
      </rPr>
      <t>Interest income</t>
    </r>
    <phoneticPr fontId="20"/>
  </si>
  <si>
    <r>
      <rPr>
        <sz val="9"/>
        <rFont val="Arial Unicode MS"/>
        <family val="3"/>
        <charset val="128"/>
      </rPr>
      <t>　</t>
    </r>
    <r>
      <rPr>
        <sz val="9"/>
        <rFont val="Arial"/>
        <family val="2"/>
      </rPr>
      <t>Dividend income</t>
    </r>
    <phoneticPr fontId="20"/>
  </si>
  <si>
    <r>
      <rPr>
        <sz val="9"/>
        <rFont val="Arial Unicode MS"/>
        <family val="3"/>
        <charset val="128"/>
      </rPr>
      <t>　</t>
    </r>
    <r>
      <rPr>
        <sz val="9"/>
        <rFont val="Arial"/>
        <family val="2"/>
      </rPr>
      <t>Interest expense</t>
    </r>
    <phoneticPr fontId="20"/>
  </si>
  <si>
    <t>その他有価証券評価差額金</t>
    <phoneticPr fontId="2"/>
  </si>
  <si>
    <t>為替換算調整勘定</t>
    <phoneticPr fontId="2"/>
  </si>
  <si>
    <t>退職給付にかかる調整額</t>
    <phoneticPr fontId="2"/>
  </si>
  <si>
    <t>Company housing management agency</t>
    <phoneticPr fontId="3"/>
  </si>
  <si>
    <r>
      <rPr>
        <sz val="9"/>
        <rFont val="Arial Unicode MS"/>
        <family val="3"/>
        <charset val="128"/>
      </rPr>
      <t>　</t>
    </r>
    <r>
      <rPr>
        <sz val="9"/>
        <rFont val="Arial"/>
        <family val="2"/>
      </rPr>
      <t>Interest income</t>
    </r>
    <phoneticPr fontId="2"/>
  </si>
  <si>
    <r>
      <rPr>
        <sz val="9"/>
        <rFont val="Arial Unicode MS"/>
        <family val="3"/>
        <charset val="128"/>
      </rPr>
      <t>　</t>
    </r>
    <r>
      <rPr>
        <sz val="9"/>
        <rFont val="Arial"/>
        <family val="2"/>
      </rPr>
      <t>Dividend income</t>
    </r>
    <phoneticPr fontId="2"/>
  </si>
  <si>
    <r>
      <rPr>
        <sz val="9"/>
        <rFont val="Arial Unicode MS"/>
        <family val="3"/>
        <charset val="128"/>
      </rPr>
      <t>　</t>
    </r>
    <r>
      <rPr>
        <sz val="9"/>
        <rFont val="Arial"/>
        <family val="2"/>
      </rPr>
      <t>Interest expense</t>
    </r>
    <phoneticPr fontId="2"/>
  </si>
  <si>
    <t>Translation adjustments</t>
    <phoneticPr fontId="2"/>
  </si>
  <si>
    <t>Translation adjustments</t>
    <phoneticPr fontId="2"/>
  </si>
  <si>
    <t>Unit of transactions</t>
    <phoneticPr fontId="3"/>
  </si>
  <si>
    <t>Trading amount</t>
    <phoneticPr fontId="3"/>
  </si>
  <si>
    <t>Capital surplus</t>
    <phoneticPr fontId="2"/>
  </si>
  <si>
    <t>Special income</t>
    <phoneticPr fontId="20"/>
  </si>
  <si>
    <t>Comprehensive income attributable to non-controlling interests</t>
    <phoneticPr fontId="20"/>
  </si>
  <si>
    <t>Non-controlling interests</t>
    <phoneticPr fontId="2"/>
  </si>
  <si>
    <t xml:space="preserve">Net income attributable to owners of parent </t>
    <phoneticPr fontId="20"/>
  </si>
  <si>
    <t xml:space="preserve">Net income attributable to owners of parent </t>
    <phoneticPr fontId="20"/>
  </si>
  <si>
    <t>当期純利益</t>
    <phoneticPr fontId="20"/>
  </si>
  <si>
    <t>Net income</t>
    <phoneticPr fontId="20"/>
  </si>
  <si>
    <t>Net income attributable to non-controlling interests</t>
    <phoneticPr fontId="20"/>
  </si>
  <si>
    <t>当期純利益</t>
    <rPh sb="0" eb="2">
      <t>トウキ</t>
    </rPh>
    <rPh sb="2" eb="5">
      <t>ジュンリエキ</t>
    </rPh>
    <phoneticPr fontId="2"/>
  </si>
  <si>
    <t>Net income</t>
    <phoneticPr fontId="20"/>
  </si>
  <si>
    <t>Accumulated Other Comprehensive Income</t>
    <phoneticPr fontId="20"/>
  </si>
  <si>
    <t>非支配株主持分</t>
    <rPh sb="0" eb="1">
      <t>ヒ</t>
    </rPh>
    <rPh sb="1" eb="3">
      <t>シハイ</t>
    </rPh>
    <phoneticPr fontId="20"/>
  </si>
  <si>
    <t>Notes and accounts payable</t>
  </si>
  <si>
    <t>Consignment sales</t>
    <phoneticPr fontId="3"/>
  </si>
  <si>
    <t>Investment securities</t>
  </si>
  <si>
    <t>ＦＡＣＴ　ＢＯＯＫ</t>
    <phoneticPr fontId="20"/>
  </si>
  <si>
    <t>Summary of Consolidated Income Statements</t>
    <phoneticPr fontId="20"/>
  </si>
  <si>
    <t>非支配株主に係る包括利益</t>
    <rPh sb="0" eb="1">
      <t>ヒ</t>
    </rPh>
    <rPh sb="1" eb="3">
      <t>シハイ</t>
    </rPh>
    <phoneticPr fontId="20"/>
  </si>
  <si>
    <t>訴訟損失引当金</t>
    <phoneticPr fontId="20"/>
  </si>
  <si>
    <t>包括利益</t>
    <phoneticPr fontId="20"/>
  </si>
  <si>
    <t>Provision for loss on litigation</t>
  </si>
  <si>
    <t>Comprehensive income</t>
    <phoneticPr fontId="20"/>
  </si>
  <si>
    <t>Others, net</t>
  </si>
  <si>
    <t>Income before income taxes</t>
  </si>
  <si>
    <t>Retirement benefits liability adjustments</t>
    <phoneticPr fontId="20"/>
  </si>
  <si>
    <t>Orders</t>
    <phoneticPr fontId="20"/>
  </si>
  <si>
    <t>Orders</t>
    <phoneticPr fontId="20"/>
  </si>
  <si>
    <t>Income before income taxes</t>
    <phoneticPr fontId="2"/>
  </si>
  <si>
    <t>Electronically recorded obligations</t>
    <phoneticPr fontId="2"/>
  </si>
  <si>
    <t>Electronically recorded obligations</t>
    <phoneticPr fontId="20"/>
  </si>
  <si>
    <t>Haseko Livenet, Inc.</t>
    <phoneticPr fontId="20"/>
  </si>
  <si>
    <t>Haseko Reform, Inc.</t>
    <phoneticPr fontId="20"/>
  </si>
  <si>
    <t>Haseko Urbest, Inc.</t>
    <phoneticPr fontId="20"/>
  </si>
  <si>
    <t>Haseko Community, Inc.</t>
    <phoneticPr fontId="20"/>
  </si>
  <si>
    <t>Real estate for development projects</t>
    <phoneticPr fontId="2"/>
  </si>
  <si>
    <t>Current portion of bonds</t>
    <phoneticPr fontId="20"/>
  </si>
  <si>
    <t>Current portion of bonds</t>
  </si>
  <si>
    <t>１年内償還予定の社債</t>
    <rPh sb="3" eb="5">
      <t>ショウカン</t>
    </rPh>
    <rPh sb="8" eb="10">
      <t>シャサイ</t>
    </rPh>
    <phoneticPr fontId="20"/>
  </si>
  <si>
    <t>資　産　合　計</t>
    <phoneticPr fontId="20"/>
  </si>
  <si>
    <t>１年内償還予定の社債</t>
    <phoneticPr fontId="20"/>
  </si>
  <si>
    <t>Current portion of bonds</t>
    <phoneticPr fontId="2"/>
  </si>
  <si>
    <t>１年内償還予定の社債</t>
    <phoneticPr fontId="2"/>
  </si>
  <si>
    <t>2020/3</t>
  </si>
  <si>
    <t>2020/3</t>
    <phoneticPr fontId="20"/>
  </si>
  <si>
    <t>2020/3</t>
    <phoneticPr fontId="2"/>
  </si>
  <si>
    <t>2020/3</t>
    <phoneticPr fontId="3"/>
  </si>
  <si>
    <t>Net cash provided by (used in) Operating activities</t>
    <phoneticPr fontId="20"/>
  </si>
  <si>
    <t>Net cash provided by (used in) Investing activities</t>
    <phoneticPr fontId="20"/>
  </si>
  <si>
    <t>Net cash provided by (used in) Financing activities</t>
    <phoneticPr fontId="20"/>
  </si>
  <si>
    <t>Retirement benefits liability adjustments</t>
    <phoneticPr fontId="2"/>
  </si>
  <si>
    <t>2021/3</t>
    <phoneticPr fontId="20"/>
  </si>
  <si>
    <t>住宅</t>
    <rPh sb="0" eb="2">
      <t>ジュウタク</t>
    </rPh>
    <phoneticPr fontId="20"/>
  </si>
  <si>
    <t>非住宅</t>
    <rPh sb="0" eb="1">
      <t>ヒ</t>
    </rPh>
    <rPh sb="1" eb="3">
      <t>ジュウタク</t>
    </rPh>
    <phoneticPr fontId="20"/>
  </si>
  <si>
    <t>賃貸マンション・社宅等</t>
    <phoneticPr fontId="20"/>
  </si>
  <si>
    <t>Residence</t>
    <phoneticPr fontId="20"/>
  </si>
  <si>
    <t>Rental condominiums, Company housing, etc.</t>
    <phoneticPr fontId="20"/>
  </si>
  <si>
    <t>Non-Residence</t>
    <phoneticPr fontId="20"/>
  </si>
  <si>
    <t>Consulting contracts</t>
    <phoneticPr fontId="20"/>
  </si>
  <si>
    <t>Design and supervision</t>
    <phoneticPr fontId="20"/>
  </si>
  <si>
    <t>Construction business</t>
    <phoneticPr fontId="20"/>
  </si>
  <si>
    <t>Property and equipment, Land leasehold rights</t>
    <phoneticPr fontId="2"/>
  </si>
  <si>
    <t>Property and equipment, Land leasehold rights</t>
    <phoneticPr fontId="20"/>
  </si>
  <si>
    <t>2020/3/31</t>
    <phoneticPr fontId="20"/>
  </si>
  <si>
    <t>2021/3/31</t>
    <phoneticPr fontId="20"/>
  </si>
  <si>
    <t>Total Shareholders' equity</t>
  </si>
  <si>
    <t>Selling, General and Administrative Expenses</t>
  </si>
  <si>
    <t>Notes and accounts receivable, trade</t>
  </si>
  <si>
    <r>
      <rPr>
        <sz val="11"/>
        <rFont val="Arial Unicode MS"/>
        <family val="3"/>
        <charset val="128"/>
      </rPr>
      <t>頁</t>
    </r>
    <r>
      <rPr>
        <sz val="11"/>
        <rFont val="Arial"/>
        <family val="2"/>
      </rPr>
      <t xml:space="preserve"> Page</t>
    </r>
    <rPh sb="0" eb="1">
      <t>ページ</t>
    </rPh>
    <phoneticPr fontId="5"/>
  </si>
  <si>
    <r>
      <t>4</t>
    </r>
    <r>
      <rPr>
        <sz val="11"/>
        <rFont val="Arial Unicode MS"/>
        <family val="3"/>
        <charset val="128"/>
      </rPr>
      <t>～</t>
    </r>
    <r>
      <rPr>
        <sz val="11"/>
        <rFont val="Arial"/>
        <family val="2"/>
      </rPr>
      <t>5</t>
    </r>
  </si>
  <si>
    <r>
      <t>6</t>
    </r>
    <r>
      <rPr>
        <sz val="11"/>
        <rFont val="Arial Unicode MS"/>
        <family val="3"/>
        <charset val="128"/>
      </rPr>
      <t>～</t>
    </r>
    <r>
      <rPr>
        <sz val="11"/>
        <rFont val="Arial"/>
        <family val="2"/>
      </rPr>
      <t>7</t>
    </r>
  </si>
  <si>
    <r>
      <t>9</t>
    </r>
    <r>
      <rPr>
        <sz val="11"/>
        <rFont val="Arial Unicode MS"/>
        <family val="3"/>
        <charset val="128"/>
      </rPr>
      <t>～</t>
    </r>
    <r>
      <rPr>
        <sz val="11"/>
        <rFont val="Arial"/>
        <family val="2"/>
      </rPr>
      <t>10</t>
    </r>
  </si>
  <si>
    <t>賃貸マンション・社宅等</t>
  </si>
  <si>
    <t>2022/3</t>
    <phoneticPr fontId="20"/>
  </si>
  <si>
    <t>その他</t>
    <rPh sb="2" eb="3">
      <t>タ</t>
    </rPh>
    <phoneticPr fontId="20"/>
  </si>
  <si>
    <t>Others</t>
    <phoneticPr fontId="20"/>
  </si>
  <si>
    <t>2022/3/31</t>
    <phoneticPr fontId="20"/>
  </si>
  <si>
    <t>2023/3</t>
    <phoneticPr fontId="20"/>
  </si>
  <si>
    <t>2023/3</t>
  </si>
  <si>
    <t>2021/3</t>
  </si>
  <si>
    <t>営業用不動産(※)</t>
    <phoneticPr fontId="2"/>
  </si>
  <si>
    <t>株式会社　長谷工コーポレーション</t>
    <phoneticPr fontId="20"/>
  </si>
  <si>
    <t>Construction contracts</t>
    <phoneticPr fontId="20"/>
  </si>
  <si>
    <t>2024/3</t>
    <phoneticPr fontId="20"/>
  </si>
  <si>
    <t>2024/3</t>
    <phoneticPr fontId="20"/>
  </si>
  <si>
    <t>For the year ended March 31,2024</t>
    <phoneticPr fontId="20"/>
  </si>
  <si>
    <t>２０２４年３月期</t>
    <phoneticPr fontId="20"/>
  </si>
  <si>
    <t>２０２４年６月</t>
    <rPh sb="4" eb="5">
      <t>ネン</t>
    </rPh>
    <rPh sb="6" eb="7">
      <t>ガツ</t>
    </rPh>
    <phoneticPr fontId="20"/>
  </si>
  <si>
    <t>Ｊｕｎｅ，２０２４</t>
    <phoneticPr fontId="20"/>
  </si>
  <si>
    <t>- 1 -</t>
    <phoneticPr fontId="20"/>
  </si>
  <si>
    <t>- 2 -</t>
    <phoneticPr fontId="20"/>
  </si>
  <si>
    <t>- 3 -</t>
    <phoneticPr fontId="20"/>
  </si>
  <si>
    <t>- 4 -</t>
    <phoneticPr fontId="20"/>
  </si>
  <si>
    <t>- 5 -</t>
    <phoneticPr fontId="20"/>
  </si>
  <si>
    <t>- 6 -</t>
    <phoneticPr fontId="20"/>
  </si>
  <si>
    <t>- 7 -</t>
    <phoneticPr fontId="20"/>
  </si>
  <si>
    <t>- 8 -</t>
    <phoneticPr fontId="20"/>
  </si>
  <si>
    <t>- 9 -</t>
    <phoneticPr fontId="20"/>
  </si>
  <si>
    <t>- 10 -</t>
    <phoneticPr fontId="20"/>
  </si>
  <si>
    <t>- 11 -</t>
    <phoneticPr fontId="20"/>
  </si>
  <si>
    <t>Cash and Cash Equivalents at end of period</t>
    <phoneticPr fontId="20"/>
  </si>
  <si>
    <t>Others</t>
    <phoneticPr fontId="20"/>
  </si>
  <si>
    <r>
      <rPr>
        <sz val="9"/>
        <rFont val="Arial Unicode MS"/>
        <family val="3"/>
        <charset val="128"/>
      </rPr>
      <t>　</t>
    </r>
    <r>
      <rPr>
        <sz val="9"/>
        <rFont val="Arial"/>
        <family val="2"/>
      </rPr>
      <t>Incidental Expenses for Loan, etc.</t>
    </r>
    <phoneticPr fontId="20"/>
  </si>
  <si>
    <t>Costs on uncompleted construction contracts</t>
  </si>
  <si>
    <t>Deferred tax assets</t>
  </si>
  <si>
    <t>Advances received on uncompleted construction contracts</t>
    <phoneticPr fontId="2"/>
  </si>
  <si>
    <r>
      <t>保有不動産残高</t>
    </r>
    <r>
      <rPr>
        <sz val="11"/>
        <color theme="1"/>
        <rFont val="Meiryo UI"/>
        <family val="3"/>
        <charset val="128"/>
      </rPr>
      <t>　</t>
    </r>
    <r>
      <rPr>
        <sz val="11"/>
        <color theme="1"/>
        <rFont val="Arial"/>
        <family val="2"/>
      </rPr>
      <t>Real Estate Balance</t>
    </r>
    <rPh sb="0" eb="2">
      <t>ホユウ</t>
    </rPh>
    <rPh sb="2" eb="4">
      <t>フドウ</t>
    </rPh>
    <rPh sb="4" eb="5">
      <t>サン</t>
    </rPh>
    <rPh sb="5" eb="7">
      <t>ザンダカ</t>
    </rPh>
    <phoneticPr fontId="2"/>
  </si>
  <si>
    <r>
      <t>借入金・社債残高</t>
    </r>
    <r>
      <rPr>
        <sz val="11"/>
        <color theme="1"/>
        <rFont val="Meiryo UI"/>
        <family val="3"/>
        <charset val="128"/>
      </rPr>
      <t>　</t>
    </r>
    <r>
      <rPr>
        <sz val="11"/>
        <color theme="1"/>
        <rFont val="Arial"/>
        <family val="2"/>
      </rPr>
      <t>Interest-bearing Debt Balance</t>
    </r>
    <rPh sb="0" eb="2">
      <t>カリイレ</t>
    </rPh>
    <rPh sb="2" eb="3">
      <t>キン</t>
    </rPh>
    <rPh sb="4" eb="6">
      <t>シャサイ</t>
    </rPh>
    <rPh sb="6" eb="8">
      <t>ザンダカ</t>
    </rPh>
    <phoneticPr fontId="2"/>
  </si>
  <si>
    <t>未成工事支出金</t>
    <phoneticPr fontId="20"/>
  </si>
  <si>
    <t>Investments in other securities of subsidiaries and associates</t>
    <phoneticPr fontId="20"/>
  </si>
  <si>
    <t>A/R - Real estate business and Leasing</t>
    <phoneticPr fontId="2"/>
  </si>
  <si>
    <t>Long-term loans receivable from subsidiaries and associates</t>
    <phoneticPr fontId="2"/>
  </si>
  <si>
    <t>Deferred tax assets</t>
    <phoneticPr fontId="2"/>
  </si>
  <si>
    <t>預り金</t>
    <rPh sb="0" eb="1">
      <t>アズカ</t>
    </rPh>
    <rPh sb="2" eb="3">
      <t>キン</t>
    </rPh>
    <phoneticPr fontId="20"/>
  </si>
  <si>
    <t>Deposits</t>
    <phoneticPr fontId="20"/>
  </si>
  <si>
    <r>
      <t xml:space="preserve">  ※２ 販売用不動産＋不動産事業支出金   </t>
    </r>
    <r>
      <rPr>
        <sz val="9"/>
        <rFont val="Arial"/>
        <family val="2"/>
      </rPr>
      <t xml:space="preserve">Real estate for sale </t>
    </r>
    <r>
      <rPr>
        <sz val="9"/>
        <rFont val="Meiryo UI"/>
        <family val="3"/>
        <charset val="128"/>
      </rPr>
      <t>＋</t>
    </r>
    <r>
      <rPr>
        <sz val="9"/>
        <rFont val="Arial"/>
        <family val="2"/>
      </rPr>
      <t xml:space="preserve"> Costs and advances for real estate operations</t>
    </r>
    <phoneticPr fontId="2"/>
  </si>
  <si>
    <r>
      <rPr>
        <sz val="11"/>
        <color theme="0"/>
        <rFont val="Meiryo UI"/>
        <family val="3"/>
        <charset val="128"/>
      </rPr>
      <t>連結　</t>
    </r>
    <r>
      <rPr>
        <sz val="11"/>
        <color theme="0"/>
        <rFont val="Arial"/>
        <family val="2"/>
      </rPr>
      <t>Consolidated</t>
    </r>
    <rPh sb="0" eb="2">
      <t>レンケツ</t>
    </rPh>
    <phoneticPr fontId="2"/>
  </si>
  <si>
    <r>
      <rPr>
        <sz val="11"/>
        <color theme="0"/>
        <rFont val="Meiryo UI"/>
        <family val="3"/>
        <charset val="128"/>
      </rPr>
      <t>単体　</t>
    </r>
    <r>
      <rPr>
        <sz val="11"/>
        <color theme="0"/>
        <rFont val="Arial"/>
        <family val="2"/>
      </rPr>
      <t>Non-Consolidated</t>
    </r>
    <rPh sb="0" eb="2">
      <t>タンタイ</t>
    </rPh>
    <phoneticPr fontId="2"/>
  </si>
  <si>
    <r>
      <rPr>
        <sz val="9"/>
        <rFont val="Meiryo UI"/>
        <family val="3"/>
        <charset val="128"/>
      </rPr>
      <t>総売上高</t>
    </r>
  </si>
  <si>
    <r>
      <rPr>
        <sz val="9"/>
        <rFont val="Meiryo UI"/>
        <family val="3"/>
        <charset val="128"/>
      </rPr>
      <t>売上総利益</t>
    </r>
    <phoneticPr fontId="3"/>
  </si>
  <si>
    <r>
      <rPr>
        <sz val="9"/>
        <rFont val="Meiryo UI"/>
        <family val="3"/>
        <charset val="128"/>
      </rPr>
      <t>販売費及び一般管理費</t>
    </r>
  </si>
  <si>
    <r>
      <rPr>
        <sz val="9"/>
        <rFont val="Meiryo UI"/>
        <family val="3"/>
        <charset val="128"/>
      </rPr>
      <t>営業利益</t>
    </r>
    <phoneticPr fontId="3"/>
  </si>
  <si>
    <r>
      <rPr>
        <sz val="9"/>
        <rFont val="Meiryo UI"/>
        <family val="3"/>
        <charset val="128"/>
      </rPr>
      <t>経常利益</t>
    </r>
    <phoneticPr fontId="3"/>
  </si>
  <si>
    <r>
      <rPr>
        <sz val="9"/>
        <rFont val="Meiryo UI"/>
        <family val="3"/>
        <charset val="128"/>
      </rPr>
      <t>マンション管理戸数</t>
    </r>
    <rPh sb="5" eb="7">
      <t>カンリ</t>
    </rPh>
    <rPh sb="7" eb="9">
      <t>コスウ</t>
    </rPh>
    <phoneticPr fontId="3"/>
  </si>
  <si>
    <r>
      <rPr>
        <sz val="9"/>
        <rFont val="Meiryo UI"/>
        <family val="3"/>
        <charset val="128"/>
      </rPr>
      <t>※</t>
    </r>
    <r>
      <rPr>
        <sz val="9"/>
        <rFont val="Arial"/>
        <family val="2"/>
      </rPr>
      <t xml:space="preserve"> </t>
    </r>
    <r>
      <rPr>
        <sz val="9"/>
        <rFont val="Meiryo UI"/>
        <family val="3"/>
        <charset val="128"/>
      </rPr>
      <t>　</t>
    </r>
    <r>
      <rPr>
        <sz val="9"/>
        <rFont val="Arial"/>
        <family val="2"/>
      </rPr>
      <t>2020</t>
    </r>
    <r>
      <rPr>
        <sz val="9"/>
        <rFont val="Meiryo UI"/>
        <family val="3"/>
        <charset val="128"/>
      </rPr>
      <t>年</t>
    </r>
    <r>
      <rPr>
        <sz val="9"/>
        <rFont val="Arial"/>
        <family val="2"/>
      </rPr>
      <t>4</t>
    </r>
    <r>
      <rPr>
        <sz val="9"/>
        <rFont val="Meiryo UI"/>
        <family val="3"/>
        <charset val="128"/>
      </rPr>
      <t>月</t>
    </r>
    <r>
      <rPr>
        <sz val="9"/>
        <rFont val="Arial"/>
        <family val="2"/>
      </rPr>
      <t>1</t>
    </r>
    <r>
      <rPr>
        <sz val="9"/>
        <rFont val="Meiryo UI"/>
        <family val="3"/>
        <charset val="128"/>
      </rPr>
      <t>日に長谷工コミュニティが長谷工スマイルコミュニティ及び総合ハウジングサービスを吸収合併しました。</t>
    </r>
    <rPh sb="7" eb="8">
      <t>ネン</t>
    </rPh>
    <rPh sb="9" eb="10">
      <t>ガツ</t>
    </rPh>
    <rPh sb="11" eb="12">
      <t>ニチ</t>
    </rPh>
    <phoneticPr fontId="1"/>
  </si>
  <si>
    <r>
      <rPr>
        <sz val="9"/>
        <rFont val="Meiryo UI"/>
        <family val="3"/>
        <charset val="128"/>
      </rPr>
      <t>　　　</t>
    </r>
    <r>
      <rPr>
        <sz val="9"/>
        <rFont val="Arial"/>
        <family val="2"/>
      </rPr>
      <t>On April 1, 2020, Haseko Community merged with the Haseko Smile Community and Sohgoh Housing Service.</t>
    </r>
    <phoneticPr fontId="20"/>
  </si>
  <si>
    <r>
      <rPr>
        <sz val="9"/>
        <rFont val="Meiryo UI"/>
        <family val="3"/>
        <charset val="128"/>
      </rPr>
      <t>サブリース</t>
    </r>
    <phoneticPr fontId="3"/>
  </si>
  <si>
    <r>
      <rPr>
        <sz val="9"/>
        <rFont val="Meiryo UI"/>
        <family val="3"/>
        <charset val="128"/>
      </rPr>
      <t>ＰＭ受託</t>
    </r>
    <phoneticPr fontId="3"/>
  </si>
  <si>
    <r>
      <rPr>
        <sz val="9"/>
        <rFont val="Meiryo UI"/>
        <family val="3"/>
        <charset val="128"/>
      </rPr>
      <t>社宅管理代行</t>
    </r>
    <phoneticPr fontId="3"/>
  </si>
  <si>
    <r>
      <rPr>
        <sz val="9"/>
        <rFont val="Meiryo UI"/>
        <family val="3"/>
        <charset val="128"/>
      </rPr>
      <t>運営戸数合計</t>
    </r>
    <rPh sb="0" eb="2">
      <t>ウンエイ</t>
    </rPh>
    <rPh sb="2" eb="4">
      <t>コスウ</t>
    </rPh>
    <phoneticPr fontId="3"/>
  </si>
  <si>
    <r>
      <rPr>
        <sz val="9"/>
        <rFont val="Meiryo UI"/>
        <family val="3"/>
        <charset val="128"/>
      </rPr>
      <t>※</t>
    </r>
    <r>
      <rPr>
        <sz val="9"/>
        <rFont val="Arial"/>
        <family val="2"/>
      </rPr>
      <t xml:space="preserve"> </t>
    </r>
    <r>
      <rPr>
        <sz val="9"/>
        <rFont val="Meiryo UI"/>
        <family val="3"/>
        <charset val="128"/>
      </rPr>
      <t>　上の表は長谷工グループが管理している賃貸マンション運営管理戸数の各</t>
    </r>
    <r>
      <rPr>
        <sz val="9"/>
        <rFont val="Arial"/>
        <family val="2"/>
      </rPr>
      <t>3</t>
    </r>
    <r>
      <rPr>
        <sz val="9"/>
        <rFont val="Meiryo UI"/>
        <family val="3"/>
        <charset val="128"/>
      </rPr>
      <t>月末の推移を表しています。</t>
    </r>
    <rPh sb="3" eb="4">
      <t>ウエ</t>
    </rPh>
    <rPh sb="5" eb="6">
      <t>ヒョウ</t>
    </rPh>
    <rPh sb="7" eb="10">
      <t>ハセコウ</t>
    </rPh>
    <rPh sb="15" eb="17">
      <t>カンリ</t>
    </rPh>
    <rPh sb="21" eb="23">
      <t>チンタイ</t>
    </rPh>
    <rPh sb="28" eb="30">
      <t>ウンエイ</t>
    </rPh>
    <rPh sb="30" eb="32">
      <t>カンリ</t>
    </rPh>
    <rPh sb="32" eb="34">
      <t>コスウ</t>
    </rPh>
    <rPh sb="35" eb="36">
      <t>カク</t>
    </rPh>
    <rPh sb="37" eb="39">
      <t>ガツマツ</t>
    </rPh>
    <rPh sb="40" eb="42">
      <t>スイイ</t>
    </rPh>
    <rPh sb="43" eb="44">
      <t>アラワ</t>
    </rPh>
    <phoneticPr fontId="1"/>
  </si>
  <si>
    <r>
      <rPr>
        <sz val="9"/>
        <rFont val="Meiryo UI"/>
        <family val="3"/>
        <charset val="128"/>
      </rPr>
      <t>　　　</t>
    </r>
    <r>
      <rPr>
        <sz val="9"/>
        <rFont val="Arial"/>
        <family val="2"/>
      </rPr>
      <t>The above table shows the number of the rental apartment management and operation units managed by the Haseko Group at the end of March.</t>
    </r>
    <phoneticPr fontId="20"/>
  </si>
  <si>
    <r>
      <rPr>
        <sz val="9"/>
        <rFont val="Meiryo UI"/>
        <family val="3"/>
        <charset val="128"/>
      </rPr>
      <t>受託販売</t>
    </r>
  </si>
  <si>
    <r>
      <rPr>
        <sz val="9"/>
        <rFont val="Meiryo UI"/>
        <family val="3"/>
        <charset val="128"/>
      </rPr>
      <t>契約件数</t>
    </r>
    <rPh sb="2" eb="4">
      <t>ケンスウ</t>
    </rPh>
    <phoneticPr fontId="3"/>
  </si>
  <si>
    <r>
      <rPr>
        <sz val="9"/>
        <rFont val="Meiryo UI"/>
        <family val="3"/>
        <charset val="128"/>
      </rPr>
      <t>取扱高</t>
    </r>
  </si>
  <si>
    <r>
      <t>(</t>
    </r>
    <r>
      <rPr>
        <sz val="9"/>
        <rFont val="Meiryo UI"/>
        <family val="3"/>
        <charset val="128"/>
      </rPr>
      <t>単位：百万円　</t>
    </r>
    <r>
      <rPr>
        <sz val="9"/>
        <rFont val="Arial"/>
        <family val="2"/>
      </rPr>
      <t>Millions of yen)</t>
    </r>
    <rPh sb="1" eb="3">
      <t>タンイ</t>
    </rPh>
    <rPh sb="4" eb="6">
      <t>ヒャクマン</t>
    </rPh>
    <rPh sb="6" eb="7">
      <t>オクエン</t>
    </rPh>
    <phoneticPr fontId="5"/>
  </si>
  <si>
    <r>
      <t>(</t>
    </r>
    <r>
      <rPr>
        <sz val="9"/>
        <rFont val="Meiryo UI"/>
        <family val="3"/>
        <charset val="128"/>
      </rPr>
      <t>単位：戸　</t>
    </r>
    <r>
      <rPr>
        <sz val="9"/>
        <rFont val="Arial"/>
        <family val="2"/>
      </rPr>
      <t>Unit)</t>
    </r>
    <rPh sb="1" eb="3">
      <t>タンイ</t>
    </rPh>
    <rPh sb="4" eb="5">
      <t>コ</t>
    </rPh>
    <phoneticPr fontId="5"/>
  </si>
  <si>
    <r>
      <t>(単位：百万円　</t>
    </r>
    <r>
      <rPr>
        <sz val="9"/>
        <rFont val="Arial"/>
        <family val="2"/>
      </rPr>
      <t>Millions of yen</t>
    </r>
    <r>
      <rPr>
        <sz val="9"/>
        <rFont val="Meiryo UI"/>
        <family val="3"/>
        <charset val="128"/>
      </rPr>
      <t>)</t>
    </r>
    <rPh sb="1" eb="3">
      <t>タンイ</t>
    </rPh>
    <rPh sb="4" eb="6">
      <t>ヒャクマン</t>
    </rPh>
    <rPh sb="6" eb="7">
      <t>オクエン</t>
    </rPh>
    <phoneticPr fontId="5"/>
  </si>
  <si>
    <r>
      <t>(</t>
    </r>
    <r>
      <rPr>
        <sz val="9"/>
        <rFont val="Meiryo UI"/>
        <family val="3"/>
        <charset val="128"/>
      </rPr>
      <t>単位：十億円　</t>
    </r>
    <r>
      <rPr>
        <sz val="9"/>
        <rFont val="Arial"/>
        <family val="2"/>
      </rPr>
      <t>Billions of yen)</t>
    </r>
    <rPh sb="1" eb="3">
      <t>タンイ</t>
    </rPh>
    <rPh sb="4" eb="5">
      <t>ジュウ</t>
    </rPh>
    <rPh sb="5" eb="6">
      <t>オク</t>
    </rPh>
    <rPh sb="6" eb="7">
      <t>エン</t>
    </rPh>
    <phoneticPr fontId="5"/>
  </si>
  <si>
    <r>
      <t>(</t>
    </r>
    <r>
      <rPr>
        <sz val="9"/>
        <rFont val="Meiryo UI"/>
        <family val="3"/>
        <charset val="128"/>
      </rPr>
      <t>単位：件、十億円　</t>
    </r>
    <r>
      <rPr>
        <sz val="9"/>
        <rFont val="Arial"/>
        <family val="2"/>
      </rPr>
      <t>Number of transaction/Billions of yen)</t>
    </r>
    <rPh sb="1" eb="3">
      <t>タンイ</t>
    </rPh>
    <rPh sb="4" eb="5">
      <t>ケン</t>
    </rPh>
    <rPh sb="7" eb="8">
      <t>オク</t>
    </rPh>
    <rPh sb="8" eb="9">
      <t>エン</t>
    </rPh>
    <phoneticPr fontId="5"/>
  </si>
  <si>
    <r>
      <rPr>
        <b/>
        <sz val="10"/>
        <rFont val="Meiryo UI"/>
        <family val="3"/>
        <charset val="128"/>
      </rPr>
      <t>㈱長谷工アーベスト　</t>
    </r>
    <r>
      <rPr>
        <b/>
        <sz val="10"/>
        <rFont val="Arial"/>
        <family val="2"/>
      </rPr>
      <t>Haseko Urbest, Inc.</t>
    </r>
    <phoneticPr fontId="5"/>
  </si>
  <si>
    <r>
      <rPr>
        <b/>
        <sz val="10"/>
        <rFont val="Meiryo UI"/>
        <family val="3"/>
        <charset val="128"/>
      </rPr>
      <t>㈱長谷工リフォーム　</t>
    </r>
    <r>
      <rPr>
        <b/>
        <sz val="10"/>
        <rFont val="Arial"/>
        <family val="2"/>
      </rPr>
      <t>Haseko Reform, Inc.</t>
    </r>
    <phoneticPr fontId="5"/>
  </si>
  <si>
    <r>
      <rPr>
        <b/>
        <sz val="10"/>
        <rFont val="Meiryo UI"/>
        <family val="3"/>
        <charset val="128"/>
      </rPr>
      <t>㈱長谷工ライブネット　</t>
    </r>
    <r>
      <rPr>
        <b/>
        <sz val="10"/>
        <rFont val="Arial"/>
        <family val="2"/>
      </rPr>
      <t>Haseko Livenet, Inc.</t>
    </r>
    <phoneticPr fontId="5"/>
  </si>
  <si>
    <r>
      <rPr>
        <b/>
        <sz val="10"/>
        <rFont val="Meiryo UI"/>
        <family val="3"/>
        <charset val="128"/>
      </rPr>
      <t>㈱長谷工コミュニティ　</t>
    </r>
    <r>
      <rPr>
        <b/>
        <sz val="10"/>
        <rFont val="Arial"/>
        <family val="2"/>
      </rPr>
      <t>Haseko Community, Inc.</t>
    </r>
    <phoneticPr fontId="5"/>
  </si>
  <si>
    <t>資本金</t>
    <phoneticPr fontId="20"/>
  </si>
  <si>
    <t>Balance of orders at the end of each fiscal year</t>
    <phoneticPr fontId="20"/>
  </si>
  <si>
    <r>
      <t xml:space="preserve">　※　販売用不動産＋不動産事業支出金＋開発用不動産等   </t>
    </r>
    <r>
      <rPr>
        <sz val="9"/>
        <rFont val="Arial"/>
        <family val="2"/>
      </rPr>
      <t xml:space="preserve">Real estate for sale </t>
    </r>
    <r>
      <rPr>
        <sz val="9"/>
        <rFont val="Meiryo UI"/>
        <family val="3"/>
        <charset val="128"/>
      </rPr>
      <t>＋</t>
    </r>
    <r>
      <rPr>
        <sz val="9"/>
        <rFont val="Arial"/>
        <family val="2"/>
      </rPr>
      <t xml:space="preserve"> Costs and advances for real estate operations </t>
    </r>
    <r>
      <rPr>
        <sz val="9"/>
        <rFont val="Meiryo UI"/>
        <family val="3"/>
        <charset val="128"/>
      </rPr>
      <t>＋</t>
    </r>
    <r>
      <rPr>
        <sz val="9"/>
        <rFont val="Arial"/>
        <family val="2"/>
      </rPr>
      <t xml:space="preserve"> Real estate for development projects</t>
    </r>
    <phoneticPr fontId="2"/>
  </si>
  <si>
    <t>Negotitable Certificates of Deposit</t>
    <phoneticPr fontId="20"/>
  </si>
  <si>
    <t>Short-term debt</t>
    <phoneticPr fontId="2"/>
  </si>
  <si>
    <t>Net defined benefit liability</t>
    <phoneticPr fontId="20"/>
  </si>
  <si>
    <t>Short-term debt</t>
    <phoneticPr fontId="20"/>
  </si>
  <si>
    <r>
      <t xml:space="preserve">  ※１ 貸室未収入金＋不動産事業未収入金 　</t>
    </r>
    <r>
      <rPr>
        <sz val="9"/>
        <rFont val="Arial"/>
        <family val="2"/>
      </rPr>
      <t xml:space="preserve">A/R Real estate business </t>
    </r>
    <r>
      <rPr>
        <sz val="9"/>
        <rFont val="Meiryo UI"/>
        <family val="3"/>
        <charset val="128"/>
      </rPr>
      <t>＋</t>
    </r>
    <r>
      <rPr>
        <sz val="9"/>
        <rFont val="Arial"/>
        <family val="2"/>
      </rPr>
      <t xml:space="preserve"> A/R leasing</t>
    </r>
    <rPh sb="5" eb="7">
      <t>カシシツ</t>
    </rPh>
    <rPh sb="7" eb="9">
      <t>ミシュウ</t>
    </rPh>
    <rPh sb="9" eb="11">
      <t>ニュウキン</t>
    </rPh>
    <rPh sb="12" eb="15">
      <t>フドウサン</t>
    </rPh>
    <rPh sb="15" eb="17">
      <t>ジギョウ</t>
    </rPh>
    <rPh sb="17" eb="19">
      <t>ミシュウ</t>
    </rPh>
    <rPh sb="19" eb="21">
      <t>ニュウキン</t>
    </rPh>
    <phoneticPr fontId="2"/>
  </si>
  <si>
    <t>Shares of subsidiaries and associates</t>
    <phoneticPr fontId="2"/>
  </si>
  <si>
    <t>Notes payable and A/P for construction contracts</t>
    <phoneticPr fontId="20"/>
  </si>
  <si>
    <t>Notes receivable and A/R from completed construction contracts</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</si>
</sst>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
    <numFmt numFmtId="177" formatCode="#,##0\ ;&quot;△&quot;#,##0\ "/>
    <numFmt numFmtId="178" formatCode="#,##0\ ;&quot;△ &quot;#,##0\ "/>
    <numFmt numFmtId="179" formatCode="#,##0;[Red]&quot;△&quot;#,##0"/>
    <numFmt numFmtId="180" formatCode="0.00_ "/>
    <numFmt numFmtId="181" formatCode="\ \ \ \ \ \ \ \ \ \ \ \ \ \ \ \ \ @\ "/>
    <numFmt numFmtId="182" formatCode="\ \ \ \ \ \ \ \ \ \ @\ "/>
    <numFmt numFmtId="183" formatCode="&quot;［&quot;0.0%\]"/>
    <numFmt numFmtId="184" formatCode="@\ "/>
    <numFmt numFmtId="185" formatCode="&quot;[&quot;#,##0&quot;]&quot;;&quot;[&quot;&quot;△&quot;#,##0&quot;]&quot;"/>
    <numFmt numFmtId="186" formatCode="_ * #,##0.00_ ;_ * &quot;△&quot;#,##0.00_ ;_ * &quot;-&quot;_ ;_ @_ "/>
    <numFmt numFmtId="187" formatCode="_ * #,##0_ ;_ * &quot;△&quot;#,##0_ ;_ * &quot;-&quot;_ ;_ @_ "/>
    <numFmt numFmtId="188" formatCode="_ * \ #,##0_ ;[Black]_ * &quot; △&quot;#,##0&quot;&quot;_ ;_ * &quot;－&quot;_ "/>
    <numFmt numFmtId="189" formatCode="#,##0\ ;&quot;△ &quot;#,##0\ ;\ &quot;-&quot;\ "/>
    <numFmt numFmtId="190" formatCode="#,##0.00;[Red]&quot;△&quot;#,##0.00"/>
    <numFmt numFmtId="191" formatCode="0.00;_저"/>
    <numFmt numFmtId="192" formatCode="&quot;&quot;#,##0\ &quot;&quot;;&quot;&quot;&quot;△&quot;#,##0\ &quot;&quot;"/>
    <numFmt numFmtId="193" formatCode="#,##0.0;&quot;△ &quot;#,##0.0"/>
    <numFmt numFmtId="194" formatCode="#,##0.0_ "/>
    <numFmt numFmtId="195" formatCode="#,##0.0\ ;&quot;△ &quot;#,##0.0\ "/>
  </numFmts>
  <fonts count="78">
    <font>
      <sz val="11"/>
      <color theme="1"/>
      <name val="ＭＳ Ｐゴシック"/>
      <family val="2"/>
      <charset val="128"/>
      <scheme val="minor"/>
    </font>
    <font>
      <sz val="11"/>
      <name val="ＭＳ Ｐゴシック"/>
      <family val="3"/>
      <charset val="128"/>
    </font>
    <font>
      <sz val="11"/>
      <name val="標準ゴシック"/>
      <family val="3"/>
      <charset val="128"/>
    </font>
    <font>
      <sz val="11"/>
      <name val="明朝"/>
      <family val="1"/>
      <charset val="128"/>
    </font>
    <font>
      <b/>
      <sz val="12"/>
      <name val="ＭＳ Ｐゴシック"/>
      <family val="3"/>
      <charset val="128"/>
    </font>
    <font>
      <sz val="6"/>
      <name val="ＭＳ Ｐゴシック"/>
      <family val="3"/>
      <charset val="128"/>
    </font>
    <font>
      <sz val="11"/>
      <name val="ＭＳ ゴシック"/>
      <family val="3"/>
      <charset val="128"/>
    </font>
    <font>
      <sz val="10"/>
      <name val="ＭＳ ゴシック"/>
      <family val="3"/>
      <charset val="128"/>
    </font>
    <font>
      <sz val="9"/>
      <name val="ＭＳ ゴシック"/>
      <family val="3"/>
      <charset val="128"/>
    </font>
    <font>
      <b/>
      <sz val="12"/>
      <name val="ＭＳ ゴシック"/>
      <family val="3"/>
      <charset val="128"/>
    </font>
    <font>
      <sz val="12"/>
      <name val="ＭＳ ゴシック"/>
      <family val="3"/>
      <charset val="128"/>
    </font>
    <font>
      <b/>
      <sz val="11"/>
      <name val="ＭＳ ゴシック"/>
      <family val="3"/>
      <charset val="128"/>
    </font>
    <font>
      <sz val="10"/>
      <name val="ＭＳ 明朝"/>
      <family val="1"/>
      <charset val="128"/>
    </font>
    <font>
      <sz val="14"/>
      <name val="ＭＳ ゴシック"/>
      <family val="3"/>
      <charset val="128"/>
    </font>
    <font>
      <sz val="11"/>
      <name val="ＭＳ 明朝"/>
      <family val="1"/>
      <charset val="128"/>
    </font>
    <font>
      <sz val="9"/>
      <name val="ＭＳ Ｐゴシック"/>
      <family val="3"/>
      <charset val="128"/>
    </font>
    <font>
      <sz val="9"/>
      <name val="ＭＳ Ｐ明朝"/>
      <family val="1"/>
      <charset val="128"/>
    </font>
    <font>
      <sz val="11"/>
      <name val="ＭＳ Ｐ明朝"/>
      <family val="1"/>
      <charset val="128"/>
    </font>
    <font>
      <b/>
      <sz val="9"/>
      <name val="ＭＳ ゴシック"/>
      <family val="3"/>
      <charset val="128"/>
    </font>
    <font>
      <sz val="14"/>
      <name val="ＭＳ Ｐゴシック"/>
      <family val="3"/>
      <charset val="128"/>
    </font>
    <font>
      <sz val="6"/>
      <name val="ＭＳ Ｐゴシック"/>
      <family val="2"/>
      <charset val="128"/>
      <scheme val="minor"/>
    </font>
    <font>
      <sz val="11"/>
      <color theme="1"/>
      <name val="Arial Unicode MS"/>
      <family val="3"/>
      <charset val="128"/>
    </font>
    <font>
      <sz val="18"/>
      <name val="Arial Unicode MS"/>
      <family val="3"/>
      <charset val="128"/>
    </font>
    <font>
      <sz val="11"/>
      <name val="Arial Unicode MS"/>
      <family val="3"/>
      <charset val="128"/>
    </font>
    <font>
      <sz val="14"/>
      <name val="Arial Unicode MS"/>
      <family val="3"/>
      <charset val="128"/>
    </font>
    <font>
      <b/>
      <sz val="12"/>
      <name val="Arial Unicode MS"/>
      <family val="3"/>
      <charset val="128"/>
    </font>
    <font>
      <b/>
      <sz val="11"/>
      <name val="Arial Unicode MS"/>
      <family val="3"/>
      <charset val="128"/>
    </font>
    <font>
      <b/>
      <sz val="11"/>
      <color theme="1"/>
      <name val="Arial Unicode MS"/>
      <family val="3"/>
      <charset val="128"/>
    </font>
    <font>
      <b/>
      <sz val="11"/>
      <name val="Meiryo UI"/>
      <family val="3"/>
      <charset val="128"/>
    </font>
    <font>
      <b/>
      <sz val="12"/>
      <name val="Meiryo UI"/>
      <family val="3"/>
      <charset val="128"/>
    </font>
    <font>
      <sz val="11"/>
      <name val="Meiryo UI"/>
      <family val="3"/>
      <charset val="128"/>
    </font>
    <font>
      <sz val="12"/>
      <name val="Meiryo UI"/>
      <family val="3"/>
      <charset val="128"/>
    </font>
    <font>
      <sz val="9"/>
      <name val="Arial Unicode MS"/>
      <family val="3"/>
      <charset val="128"/>
    </font>
    <font>
      <sz val="9"/>
      <name val="Meiryo UI"/>
      <family val="3"/>
      <charset val="128"/>
    </font>
    <font>
      <sz val="10"/>
      <name val="Meiryo UI"/>
      <family val="3"/>
      <charset val="128"/>
    </font>
    <font>
      <b/>
      <sz val="9"/>
      <name val="Meiryo UI"/>
      <family val="3"/>
      <charset val="128"/>
    </font>
    <font>
      <sz val="9"/>
      <name val="Arial"/>
      <family val="2"/>
    </font>
    <font>
      <sz val="10"/>
      <name val="Arial"/>
      <family val="2"/>
    </font>
    <font>
      <sz val="11"/>
      <name val="Arial"/>
      <family val="2"/>
    </font>
    <font>
      <sz val="11"/>
      <color theme="0"/>
      <name val="Meiryo UI"/>
      <family val="3"/>
      <charset val="128"/>
    </font>
    <font>
      <sz val="9"/>
      <color theme="0"/>
      <name val="Meiryo UI"/>
      <family val="3"/>
      <charset val="128"/>
    </font>
    <font>
      <sz val="9"/>
      <color theme="0"/>
      <name val="Arial"/>
      <family val="2"/>
    </font>
    <font>
      <sz val="10"/>
      <color theme="0"/>
      <name val="Arial"/>
      <family val="2"/>
    </font>
    <font>
      <b/>
      <sz val="36"/>
      <name val="Arial Black"/>
      <family val="2"/>
    </font>
    <font>
      <sz val="9"/>
      <name val="ＭＳ 明朝"/>
      <family val="1"/>
      <charset val="128"/>
    </font>
    <font>
      <sz val="16"/>
      <name val="Meiryo UI"/>
      <family val="3"/>
      <charset val="128"/>
    </font>
    <font>
      <sz val="14"/>
      <name val="Meiryo UI"/>
      <family val="3"/>
      <charset val="128"/>
    </font>
    <font>
      <u val="singleAccounting"/>
      <sz val="10"/>
      <name val="Arial"/>
      <family val="2"/>
    </font>
    <font>
      <u/>
      <sz val="9"/>
      <name val="Meiryo UI"/>
      <family val="3"/>
      <charset val="128"/>
    </font>
    <font>
      <sz val="10"/>
      <name val="ＨＧ丸ゴシックM"/>
      <family val="3"/>
      <charset val="128"/>
    </font>
    <font>
      <sz val="11"/>
      <color theme="1"/>
      <name val="Meiryo UI"/>
      <family val="3"/>
      <charset val="128"/>
    </font>
    <font>
      <u/>
      <sz val="10"/>
      <name val="Arial"/>
      <family val="2"/>
    </font>
    <font>
      <sz val="10"/>
      <color theme="0"/>
      <name val="Meiryo UI"/>
      <family val="3"/>
      <charset val="128"/>
    </font>
    <font>
      <sz val="9"/>
      <color indexed="10"/>
      <name val="Meiryo UI"/>
      <family val="3"/>
      <charset val="128"/>
    </font>
    <font>
      <u/>
      <sz val="9"/>
      <name val="Arial"/>
      <family val="2"/>
    </font>
    <font>
      <sz val="9"/>
      <color indexed="9"/>
      <name val="Arial"/>
      <family val="2"/>
    </font>
    <font>
      <u val="singleAccounting"/>
      <sz val="10"/>
      <name val="Meiryo UI"/>
      <family val="3"/>
      <charset val="128"/>
    </font>
    <font>
      <sz val="10"/>
      <color indexed="9"/>
      <name val="Arial"/>
      <family val="2"/>
    </font>
    <font>
      <sz val="8"/>
      <color theme="0"/>
      <name val="Arial"/>
      <family val="2"/>
    </font>
    <font>
      <sz val="8"/>
      <name val="Arial"/>
      <family val="2"/>
    </font>
    <font>
      <sz val="9"/>
      <color theme="1"/>
      <name val="Arial"/>
      <family val="2"/>
    </font>
    <font>
      <sz val="9"/>
      <color theme="1"/>
      <name val="Meiryo UI"/>
      <family val="3"/>
      <charset val="128"/>
    </font>
    <font>
      <sz val="10"/>
      <color theme="1"/>
      <name val="ＭＳ Ｐゴシック"/>
      <family val="2"/>
      <charset val="128"/>
      <scheme val="minor"/>
    </font>
    <font>
      <b/>
      <sz val="36"/>
      <name val="Meiryo UI"/>
      <family val="3"/>
      <charset val="128"/>
    </font>
    <font>
      <sz val="18"/>
      <name val="Meiryo UI"/>
      <family val="3"/>
      <charset val="128"/>
    </font>
    <font>
      <sz val="11"/>
      <name val="ＭＳ Ｐゴシック"/>
      <family val="3"/>
      <charset val="128"/>
      <scheme val="major"/>
    </font>
    <font>
      <sz val="11"/>
      <color theme="1"/>
      <name val="ＭＳ Ｐゴシック"/>
      <family val="2"/>
      <charset val="128"/>
      <scheme val="minor"/>
    </font>
    <font>
      <sz val="9"/>
      <name val="Arial"/>
      <family val="3"/>
      <charset val="128"/>
    </font>
    <font>
      <sz val="12"/>
      <name val="Arial"/>
      <family val="2"/>
    </font>
    <font>
      <b/>
      <sz val="12"/>
      <name val="Arial"/>
      <family val="2"/>
    </font>
    <font>
      <sz val="6"/>
      <name val="Meiryo UI"/>
      <family val="3"/>
      <charset val="128"/>
    </font>
    <font>
      <sz val="10"/>
      <color theme="1"/>
      <name val="Arial"/>
      <family val="2"/>
    </font>
    <font>
      <sz val="11"/>
      <color theme="1"/>
      <name val="Arial"/>
      <family val="2"/>
    </font>
    <font>
      <sz val="11"/>
      <color theme="0"/>
      <name val="Arial"/>
      <family val="2"/>
    </font>
    <font>
      <b/>
      <sz val="8"/>
      <name val="Arial"/>
      <family val="2"/>
    </font>
    <font>
      <b/>
      <sz val="10"/>
      <name val="Arial"/>
      <family val="2"/>
    </font>
    <font>
      <b/>
      <sz val="10"/>
      <name val="Meiryo UI"/>
      <family val="3"/>
      <charset val="128"/>
    </font>
    <font>
      <b/>
      <sz val="10"/>
      <name val="Arial"/>
      <family val="3"/>
      <charset val="128"/>
    </font>
  </fonts>
  <fills count="4">
    <fill>
      <patternFill patternType="none"/>
    </fill>
    <fill>
      <patternFill patternType="gray125"/>
    </fill>
    <fill>
      <patternFill patternType="solid">
        <fgColor theme="0"/>
        <bgColor indexed="64"/>
      </patternFill>
    </fill>
    <fill>
      <patternFill patternType="solid">
        <fgColor theme="8" tint="-0.249977111117893"/>
        <bgColor indexed="64"/>
      </patternFill>
    </fill>
  </fills>
  <borders count="48">
    <border>
      <left/>
      <right/>
      <top/>
      <bottom/>
      <diagonal/>
    </border>
    <border>
      <left style="thin">
        <color indexed="64"/>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style="thin">
        <color theme="0" tint="-0.34998626667073579"/>
      </left>
      <right/>
      <top style="thin">
        <color theme="0" tint="-0.34998626667073579"/>
      </top>
      <bottom style="hair">
        <color theme="0" tint="-0.34998626667073579"/>
      </bottom>
      <diagonal/>
    </border>
    <border>
      <left/>
      <right/>
      <top style="thin">
        <color theme="0" tint="-0.34998626667073579"/>
      </top>
      <bottom style="hair">
        <color theme="0" tint="-0.34998626667073579"/>
      </bottom>
      <diagonal/>
    </border>
    <border>
      <left/>
      <right style="thin">
        <color theme="0" tint="-0.34998626667073579"/>
      </right>
      <top style="thin">
        <color theme="0" tint="-0.34998626667073579"/>
      </top>
      <bottom style="hair">
        <color theme="0" tint="-0.34998626667073579"/>
      </bottom>
      <diagonal/>
    </border>
    <border>
      <left style="thin">
        <color theme="0" tint="-0.34998626667073579"/>
      </left>
      <right style="thin">
        <color theme="0" tint="-0.34998626667073579"/>
      </right>
      <top style="thin">
        <color theme="0" tint="-0.34998626667073579"/>
      </top>
      <bottom style="hair">
        <color theme="0" tint="-0.34998626667073579"/>
      </bottom>
      <diagonal/>
    </border>
    <border>
      <left style="thin">
        <color theme="0" tint="-0.34998626667073579"/>
      </left>
      <right style="thin">
        <color theme="0" tint="-0.34998626667073579"/>
      </right>
      <top style="hair">
        <color theme="0" tint="-0.34998626667073579"/>
      </top>
      <bottom/>
      <diagonal/>
    </border>
    <border>
      <left style="hair">
        <color theme="0" tint="-0.34998626667073579"/>
      </left>
      <right/>
      <top style="hair">
        <color theme="0" tint="-0.34998626667073579"/>
      </top>
      <bottom/>
      <diagonal/>
    </border>
    <border>
      <left/>
      <right style="thin">
        <color theme="0" tint="-0.34998626667073579"/>
      </right>
      <top style="hair">
        <color theme="0" tint="-0.34998626667073579"/>
      </top>
      <bottom/>
      <diagonal/>
    </border>
    <border>
      <left style="thin">
        <color theme="0" tint="-0.34998626667073579"/>
      </left>
      <right/>
      <top style="hair">
        <color theme="0" tint="-0.34998626667073579"/>
      </top>
      <bottom/>
      <diagonal/>
    </border>
    <border>
      <left/>
      <right/>
      <top style="hair">
        <color theme="0" tint="-0.34998626667073579"/>
      </top>
      <bottom/>
      <diagonal/>
    </border>
    <border>
      <left style="thin">
        <color theme="0" tint="-0.34998626667073579"/>
      </left>
      <right/>
      <top/>
      <bottom style="hair">
        <color theme="0" tint="-0.34998626667073579"/>
      </bottom>
      <diagonal/>
    </border>
    <border>
      <left/>
      <right/>
      <top/>
      <bottom style="hair">
        <color theme="0" tint="-0.34998626667073579"/>
      </bottom>
      <diagonal/>
    </border>
    <border>
      <left style="hair">
        <color theme="0" tint="-0.34998626667073579"/>
      </left>
      <right/>
      <top style="hair">
        <color theme="0" tint="-0.34998626667073579"/>
      </top>
      <bottom style="hair">
        <color theme="0" tint="-0.34998626667073579"/>
      </bottom>
      <diagonal/>
    </border>
    <border>
      <left/>
      <right style="thin">
        <color theme="0" tint="-0.34998626667073579"/>
      </right>
      <top style="hair">
        <color theme="0" tint="-0.34998626667073579"/>
      </top>
      <bottom style="hair">
        <color theme="0" tint="-0.34998626667073579"/>
      </bottom>
      <diagonal/>
    </border>
    <border>
      <left style="thin">
        <color indexed="64"/>
      </left>
      <right/>
      <top style="hair">
        <color theme="0" tint="-0.34998626667073579"/>
      </top>
      <bottom style="hair">
        <color theme="0" tint="-0.34998626667073579"/>
      </bottom>
      <diagonal/>
    </border>
    <border>
      <left style="thin">
        <color theme="0" tint="-0.34998626667073579"/>
      </left>
      <right style="thin">
        <color theme="0" tint="-0.34998626667073579"/>
      </right>
      <top style="hair">
        <color theme="0" tint="-0.34998626667073579"/>
      </top>
      <bottom style="hair">
        <color theme="0" tint="-0.34998626667073579"/>
      </bottom>
      <diagonal/>
    </border>
    <border>
      <left style="thin">
        <color theme="0" tint="-0.34998626667073579"/>
      </left>
      <right style="thin">
        <color theme="0" tint="-0.34998626667073579"/>
      </right>
      <top style="hair">
        <color theme="0" tint="-0.34998626667073579"/>
      </top>
      <bottom style="thin">
        <color theme="0" tint="-0.34998626667073579"/>
      </bottom>
      <diagonal/>
    </border>
    <border>
      <left style="thin">
        <color theme="0" tint="-0.34998626667073579"/>
      </left>
      <right/>
      <top style="hair">
        <color theme="0" tint="-0.34998626667073579"/>
      </top>
      <bottom style="thin">
        <color theme="0" tint="-0.34998626667073579"/>
      </bottom>
      <diagonal/>
    </border>
    <border>
      <left/>
      <right/>
      <top style="hair">
        <color theme="0" tint="-0.34998626667073579"/>
      </top>
      <bottom style="thin">
        <color theme="0" tint="-0.34998626667073579"/>
      </bottom>
      <diagonal/>
    </border>
    <border>
      <left/>
      <right style="thin">
        <color theme="0" tint="-0.34998626667073579"/>
      </right>
      <top style="hair">
        <color theme="0" tint="-0.34998626667073579"/>
      </top>
      <bottom style="thin">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indexed="64"/>
      </left>
      <right/>
      <top/>
      <bottom style="thin">
        <color theme="0" tint="-0.34998626667073579"/>
      </bottom>
      <diagonal/>
    </border>
    <border>
      <left style="thin">
        <color theme="0" tint="-0.34998626667073579"/>
      </left>
      <right/>
      <top style="hair">
        <color theme="0" tint="-0.34998626667073579"/>
      </top>
      <bottom style="hair">
        <color theme="0" tint="-0.34998626667073579"/>
      </bottom>
      <diagonal/>
    </border>
    <border>
      <left/>
      <right/>
      <top style="hair">
        <color theme="0" tint="-0.34998626667073579"/>
      </top>
      <bottom style="hair">
        <color theme="0" tint="-0.34998626667073579"/>
      </bottom>
      <diagonal/>
    </border>
    <border>
      <left style="hair">
        <color theme="0" tint="-0.34998626667073579"/>
      </left>
      <right/>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hair">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right style="hair">
        <color theme="0" tint="-0.34998626667073579"/>
      </right>
      <top/>
      <bottom style="thin">
        <color theme="0" tint="-0.34998626667073579"/>
      </bottom>
      <diagonal/>
    </border>
    <border>
      <left style="hair">
        <color theme="0" tint="-0.34998626667073579"/>
      </left>
      <right/>
      <top style="thin">
        <color theme="0" tint="-0.34998626667073579"/>
      </top>
      <bottom style="hair">
        <color theme="0" tint="-0.34998626667073579"/>
      </bottom>
      <diagonal/>
    </border>
    <border>
      <left style="hair">
        <color theme="0" tint="-0.34998626667073579"/>
      </left>
      <right/>
      <top/>
      <bottom style="hair">
        <color theme="0" tint="-0.34998626667073579"/>
      </bottom>
      <diagonal/>
    </border>
    <border>
      <left style="thin">
        <color theme="0" tint="-0.34998626667073579"/>
      </left>
      <right style="thin">
        <color theme="0" tint="-0.34998626667073579"/>
      </right>
      <top/>
      <bottom style="hair">
        <color theme="0" tint="-0.34998626667073579"/>
      </bottom>
      <diagonal/>
    </border>
    <border>
      <left style="hair">
        <color theme="0" tint="-0.34998626667073579"/>
      </left>
      <right style="hair">
        <color theme="0" tint="-0.34998626667073579"/>
      </right>
      <top/>
      <bottom style="hair">
        <color theme="0" tint="-0.34998626667073579"/>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right style="hair">
        <color theme="0" tint="-0.34998626667073579"/>
      </right>
      <top style="thin">
        <color theme="0" tint="-0.34998626667073579"/>
      </top>
      <bottom/>
      <diagonal/>
    </border>
  </borders>
  <cellStyleXfs count="9">
    <xf numFmtId="0" fontId="0" fillId="0" borderId="0">
      <alignment vertical="center"/>
    </xf>
    <xf numFmtId="0" fontId="1" fillId="0" borderId="0"/>
    <xf numFmtId="9" fontId="1" fillId="0" borderId="0" applyFont="0" applyFill="0" applyBorder="0" applyAlignment="0" applyProtection="0"/>
    <xf numFmtId="38" fontId="1" fillId="0" borderId="0" applyFont="0" applyFill="0" applyBorder="0" applyAlignment="0" applyProtection="0"/>
    <xf numFmtId="0" fontId="1" fillId="0" borderId="0"/>
    <xf numFmtId="0" fontId="14" fillId="0" borderId="0"/>
    <xf numFmtId="9" fontId="14" fillId="0" borderId="0" applyFont="0" applyFill="0" applyBorder="0" applyAlignment="0" applyProtection="0"/>
    <xf numFmtId="38" fontId="14" fillId="0" borderId="0" applyFont="0" applyFill="0" applyBorder="0" applyAlignment="0" applyProtection="0"/>
    <xf numFmtId="9" fontId="66" fillId="0" borderId="0" applyFont="0" applyFill="0" applyBorder="0" applyAlignment="0" applyProtection="0">
      <alignment vertical="center"/>
    </xf>
  </cellStyleXfs>
  <cellXfs count="662">
    <xf numFmtId="0" fontId="0" fillId="0" borderId="0" xfId="0">
      <alignment vertical="center"/>
    </xf>
    <xf numFmtId="0" fontId="0" fillId="2" borderId="0" xfId="0" applyFill="1">
      <alignment vertical="center"/>
    </xf>
    <xf numFmtId="0" fontId="1" fillId="2" borderId="0" xfId="1" applyFill="1"/>
    <xf numFmtId="0" fontId="6" fillId="2" borderId="0" xfId="4" applyFont="1" applyFill="1" applyAlignment="1">
      <alignment vertical="center"/>
    </xf>
    <xf numFmtId="0" fontId="1" fillId="2" borderId="0" xfId="4" applyFill="1" applyAlignment="1">
      <alignment vertical="center"/>
    </xf>
    <xf numFmtId="55" fontId="13" fillId="2" borderId="0" xfId="4" quotePrefix="1" applyNumberFormat="1" applyFont="1" applyFill="1" applyAlignment="1">
      <alignment horizontal="right" vertical="center"/>
    </xf>
    <xf numFmtId="0" fontId="19" fillId="2" borderId="0" xfId="4" applyFont="1" applyFill="1" applyAlignment="1">
      <alignment vertical="center"/>
    </xf>
    <xf numFmtId="0" fontId="21" fillId="2" borderId="0" xfId="0" applyFont="1" applyFill="1">
      <alignment vertical="center"/>
    </xf>
    <xf numFmtId="0" fontId="22" fillId="2" borderId="0" xfId="4" applyFont="1" applyFill="1" applyAlignment="1">
      <alignment horizontal="center"/>
    </xf>
    <xf numFmtId="0" fontId="23" fillId="2" borderId="0" xfId="4" applyFont="1" applyFill="1"/>
    <xf numFmtId="0" fontId="23" fillId="2" borderId="0" xfId="1" applyFont="1" applyFill="1"/>
    <xf numFmtId="0" fontId="23" fillId="2" borderId="0" xfId="4" applyFont="1" applyFill="1" applyAlignment="1">
      <alignment vertical="center"/>
    </xf>
    <xf numFmtId="0" fontId="23" fillId="2" borderId="0" xfId="4" applyFont="1" applyFill="1" applyAlignment="1">
      <alignment horizontal="right" vertical="center"/>
    </xf>
    <xf numFmtId="0" fontId="24" fillId="2" borderId="0" xfId="4" applyFont="1" applyFill="1" applyAlignment="1">
      <alignment vertical="center"/>
    </xf>
    <xf numFmtId="0" fontId="6" fillId="0" borderId="0" xfId="4" applyFont="1" applyAlignment="1">
      <alignment vertical="center"/>
    </xf>
    <xf numFmtId="0" fontId="6" fillId="0" borderId="0" xfId="4" applyFont="1" applyAlignment="1">
      <alignment horizontal="center" vertical="center"/>
    </xf>
    <xf numFmtId="0" fontId="10" fillId="0" borderId="0" xfId="4" applyFont="1" applyAlignment="1">
      <alignment vertical="center"/>
    </xf>
    <xf numFmtId="0" fontId="1" fillId="0" borderId="0" xfId="4" applyFont="1" applyAlignment="1">
      <alignment vertical="center"/>
    </xf>
    <xf numFmtId="0" fontId="4" fillId="0" borderId="0" xfId="4" applyFont="1" applyAlignment="1">
      <alignment vertical="center"/>
    </xf>
    <xf numFmtId="0" fontId="11" fillId="0" borderId="0" xfId="4" applyFont="1" applyAlignment="1">
      <alignment vertical="center"/>
    </xf>
    <xf numFmtId="0" fontId="27" fillId="0" borderId="0" xfId="0" applyFont="1">
      <alignment vertical="center"/>
    </xf>
    <xf numFmtId="0" fontId="6" fillId="2" borderId="0" xfId="4" applyFont="1" applyFill="1" applyBorder="1" applyAlignment="1">
      <alignment horizontal="center" vertical="center"/>
    </xf>
    <xf numFmtId="0" fontId="26" fillId="2" borderId="0" xfId="1" applyFont="1" applyFill="1"/>
    <xf numFmtId="0" fontId="25" fillId="2" borderId="0" xfId="4" applyFont="1" applyFill="1" applyAlignment="1">
      <alignment vertical="center"/>
    </xf>
    <xf numFmtId="0" fontId="6" fillId="2" borderId="0" xfId="4" quotePrefix="1" applyFont="1" applyFill="1" applyAlignment="1">
      <alignment horizontal="center" vertical="center"/>
    </xf>
    <xf numFmtId="0" fontId="11" fillId="2" borderId="0" xfId="4" quotePrefix="1" applyFont="1" applyFill="1" applyAlignment="1">
      <alignment horizontal="center" vertical="center"/>
    </xf>
    <xf numFmtId="0" fontId="11" fillId="2" borderId="0" xfId="4" applyFont="1" applyFill="1" applyAlignment="1">
      <alignment horizontal="center" vertical="center"/>
    </xf>
    <xf numFmtId="0" fontId="27" fillId="2" borderId="0" xfId="0" applyFont="1" applyFill="1">
      <alignment vertical="center"/>
    </xf>
    <xf numFmtId="0" fontId="11" fillId="0" borderId="0" xfId="4" applyFont="1" applyAlignment="1">
      <alignment horizontal="left" vertical="center"/>
    </xf>
    <xf numFmtId="0" fontId="26" fillId="2" borderId="0" xfId="1" applyFont="1" applyFill="1" applyAlignment="1">
      <alignment horizontal="left"/>
    </xf>
    <xf numFmtId="0" fontId="21" fillId="2" borderId="0" xfId="0" applyFont="1" applyFill="1" applyAlignment="1">
      <alignment horizontal="left" vertical="center"/>
    </xf>
    <xf numFmtId="0" fontId="27" fillId="2" borderId="0" xfId="0" applyFont="1" applyFill="1" applyAlignment="1">
      <alignment horizontal="left" vertical="center"/>
    </xf>
    <xf numFmtId="0" fontId="27" fillId="0" borderId="0" xfId="0" applyFont="1" applyAlignment="1">
      <alignment horizontal="left" vertical="center"/>
    </xf>
    <xf numFmtId="0" fontId="0" fillId="0" borderId="0" xfId="0" applyAlignment="1">
      <alignment horizontal="left" vertical="center"/>
    </xf>
    <xf numFmtId="0" fontId="28" fillId="2" borderId="0" xfId="1" applyFont="1" applyFill="1"/>
    <xf numFmtId="0" fontId="29" fillId="2" borderId="0" xfId="4" applyFont="1" applyFill="1" applyAlignment="1">
      <alignment vertical="center"/>
    </xf>
    <xf numFmtId="0" fontId="30" fillId="2" borderId="0" xfId="1" applyFont="1" applyFill="1"/>
    <xf numFmtId="0" fontId="31" fillId="2" borderId="0" xfId="4" applyFont="1" applyFill="1" applyAlignment="1">
      <alignment vertical="center"/>
    </xf>
    <xf numFmtId="0" fontId="31" fillId="2" borderId="0" xfId="1" applyFont="1" applyFill="1" applyAlignment="1">
      <alignment vertical="center"/>
    </xf>
    <xf numFmtId="0" fontId="30" fillId="2" borderId="0" xfId="1" applyFont="1" applyFill="1" applyAlignment="1">
      <alignment vertical="center"/>
    </xf>
    <xf numFmtId="0" fontId="30" fillId="2" borderId="0" xfId="4" applyFont="1" applyFill="1" applyAlignment="1">
      <alignment vertical="center"/>
    </xf>
    <xf numFmtId="0" fontId="1" fillId="0" borderId="0" xfId="1"/>
    <xf numFmtId="38" fontId="6" fillId="0" borderId="0" xfId="3" applyFont="1" applyAlignment="1">
      <alignment vertical="center"/>
    </xf>
    <xf numFmtId="0" fontId="6" fillId="0" borderId="0" xfId="1" applyFont="1" applyBorder="1" applyAlignment="1">
      <alignment vertical="center"/>
    </xf>
    <xf numFmtId="180" fontId="6" fillId="0" borderId="0" xfId="1" applyNumberFormat="1" applyFont="1" applyAlignment="1">
      <alignment vertical="center"/>
    </xf>
    <xf numFmtId="0" fontId="12" fillId="0" borderId="0" xfId="1" applyFont="1" applyAlignment="1">
      <alignment vertical="center"/>
    </xf>
    <xf numFmtId="180" fontId="8" fillId="0" borderId="0" xfId="1" applyNumberFormat="1" applyFont="1" applyAlignment="1">
      <alignment vertical="center"/>
    </xf>
    <xf numFmtId="0" fontId="9" fillId="2" borderId="0" xfId="1" applyFont="1" applyFill="1" applyAlignment="1">
      <alignment vertical="center"/>
    </xf>
    <xf numFmtId="0" fontId="18" fillId="2" borderId="0" xfId="1" applyFont="1" applyFill="1" applyAlignment="1">
      <alignment vertical="center"/>
    </xf>
    <xf numFmtId="0" fontId="8" fillId="2" borderId="0" xfId="1" applyFont="1" applyFill="1" applyBorder="1" applyAlignment="1">
      <alignment horizontal="right" vertical="center" wrapText="1"/>
    </xf>
    <xf numFmtId="0" fontId="6" fillId="2" borderId="0" xfId="1" applyFont="1" applyFill="1" applyBorder="1" applyAlignment="1">
      <alignment vertical="center"/>
    </xf>
    <xf numFmtId="0" fontId="12" fillId="2" borderId="0" xfId="1" applyFont="1" applyFill="1" applyAlignment="1">
      <alignment vertical="center"/>
    </xf>
    <xf numFmtId="0" fontId="6" fillId="2" borderId="0" xfId="1" applyFont="1" applyFill="1" applyBorder="1" applyAlignment="1">
      <alignment vertical="center" wrapText="1"/>
    </xf>
    <xf numFmtId="0" fontId="8" fillId="2" borderId="0" xfId="1" applyNumberFormat="1" applyFont="1" applyFill="1" applyBorder="1" applyAlignment="1">
      <alignment vertical="center" wrapText="1"/>
    </xf>
    <xf numFmtId="0" fontId="8" fillId="2" borderId="0" xfId="1" applyNumberFormat="1" applyFont="1" applyFill="1" applyBorder="1" applyAlignment="1">
      <alignment vertical="center"/>
    </xf>
    <xf numFmtId="0" fontId="15" fillId="2" borderId="0" xfId="1" applyNumberFormat="1" applyFont="1" applyFill="1" applyBorder="1" applyAlignment="1">
      <alignment vertical="center"/>
    </xf>
    <xf numFmtId="177" fontId="6" fillId="2" borderId="0" xfId="1" applyNumberFormat="1" applyFont="1" applyFill="1" applyBorder="1" applyAlignment="1">
      <alignment vertical="center"/>
    </xf>
    <xf numFmtId="0" fontId="35" fillId="2" borderId="0" xfId="1" applyNumberFormat="1" applyFont="1" applyFill="1" applyAlignment="1">
      <alignment vertical="center"/>
    </xf>
    <xf numFmtId="0" fontId="29" fillId="2" borderId="0" xfId="1" applyFont="1" applyFill="1" applyAlignment="1">
      <alignment vertical="center"/>
    </xf>
    <xf numFmtId="0" fontId="1" fillId="0" borderId="0" xfId="1"/>
    <xf numFmtId="38" fontId="6" fillId="0" borderId="0" xfId="3" applyFont="1" applyAlignment="1">
      <alignment vertical="center"/>
    </xf>
    <xf numFmtId="177" fontId="6" fillId="0" borderId="0" xfId="1" applyNumberFormat="1" applyFont="1" applyFill="1" applyBorder="1" applyAlignment="1">
      <alignment vertical="center"/>
    </xf>
    <xf numFmtId="180" fontId="6" fillId="0" borderId="0" xfId="1" applyNumberFormat="1" applyFont="1" applyAlignment="1">
      <alignment vertical="center"/>
    </xf>
    <xf numFmtId="0" fontId="14" fillId="0" borderId="0" xfId="1" applyFont="1" applyAlignment="1">
      <alignment vertical="center"/>
    </xf>
    <xf numFmtId="180" fontId="1" fillId="0" borderId="0" xfId="1" applyNumberFormat="1" applyFont="1" applyAlignment="1">
      <alignment vertical="center"/>
    </xf>
    <xf numFmtId="180" fontId="17" fillId="0" borderId="0" xfId="1" applyNumberFormat="1" applyFont="1" applyAlignment="1">
      <alignment vertical="center"/>
    </xf>
    <xf numFmtId="0" fontId="8" fillId="0" borderId="0" xfId="1" applyFont="1" applyBorder="1" applyAlignment="1">
      <alignment horizontal="right" vertical="center" wrapText="1"/>
    </xf>
    <xf numFmtId="183" fontId="12" fillId="0" borderId="0" xfId="1" applyNumberFormat="1" applyFont="1" applyFill="1" applyBorder="1" applyAlignment="1">
      <alignment vertical="center"/>
    </xf>
    <xf numFmtId="177" fontId="7" fillId="0" borderId="0" xfId="1" applyNumberFormat="1" applyFont="1" applyFill="1" applyBorder="1" applyAlignment="1">
      <alignment vertical="center"/>
    </xf>
    <xf numFmtId="177" fontId="12" fillId="0" borderId="0" xfId="1" applyNumberFormat="1" applyFont="1" applyFill="1" applyBorder="1" applyAlignment="1">
      <alignment vertical="center"/>
    </xf>
    <xf numFmtId="177" fontId="12" fillId="0" borderId="0" xfId="3" applyNumberFormat="1" applyFont="1" applyFill="1" applyBorder="1" applyAlignment="1">
      <alignment vertical="center"/>
    </xf>
    <xf numFmtId="185" fontId="12" fillId="0" borderId="0" xfId="1" applyNumberFormat="1" applyFont="1" applyFill="1" applyBorder="1" applyAlignment="1">
      <alignment vertical="center"/>
    </xf>
    <xf numFmtId="177" fontId="12" fillId="0" borderId="0" xfId="1" applyNumberFormat="1" applyFont="1" applyFill="1" applyBorder="1" applyAlignment="1">
      <alignment horizontal="right" vertical="center"/>
    </xf>
    <xf numFmtId="180" fontId="6" fillId="2" borderId="0" xfId="1" applyNumberFormat="1" applyFont="1" applyFill="1" applyAlignment="1">
      <alignment vertical="center"/>
    </xf>
    <xf numFmtId="0" fontId="36" fillId="2" borderId="0" xfId="1" applyFont="1" applyFill="1" applyBorder="1" applyAlignment="1">
      <alignment vertical="center"/>
    </xf>
    <xf numFmtId="0" fontId="36" fillId="2" borderId="0" xfId="1" applyFont="1" applyFill="1" applyBorder="1" applyAlignment="1">
      <alignment vertical="center" shrinkToFit="1"/>
    </xf>
    <xf numFmtId="0" fontId="33" fillId="2" borderId="1" xfId="1" applyFont="1" applyFill="1" applyBorder="1" applyAlignment="1">
      <alignment vertical="center"/>
    </xf>
    <xf numFmtId="0" fontId="33" fillId="2" borderId="0" xfId="1" applyFont="1" applyFill="1" applyBorder="1" applyAlignment="1">
      <alignment vertical="center"/>
    </xf>
    <xf numFmtId="184" fontId="33" fillId="2" borderId="0" xfId="1" applyNumberFormat="1" applyFont="1" applyFill="1" applyBorder="1" applyAlignment="1">
      <alignment vertical="center"/>
    </xf>
    <xf numFmtId="180" fontId="6" fillId="0" borderId="0" xfId="0" applyNumberFormat="1" applyFont="1" applyAlignment="1">
      <alignment vertical="center"/>
    </xf>
    <xf numFmtId="180" fontId="1" fillId="0" borderId="0" xfId="0" applyNumberFormat="1" applyFont="1" applyAlignment="1">
      <alignment vertical="center"/>
    </xf>
    <xf numFmtId="180" fontId="17" fillId="0" borderId="0" xfId="0" applyNumberFormat="1" applyFont="1" applyAlignment="1">
      <alignment vertical="center"/>
    </xf>
    <xf numFmtId="0" fontId="6" fillId="0" borderId="0" xfId="0" applyFont="1" applyAlignment="1">
      <alignment vertical="center"/>
    </xf>
    <xf numFmtId="0" fontId="1" fillId="0" borderId="0" xfId="0" applyFont="1" applyAlignment="1">
      <alignment vertical="center"/>
    </xf>
    <xf numFmtId="0" fontId="14" fillId="0" borderId="0" xfId="0" applyFont="1" applyAlignment="1">
      <alignment vertical="center"/>
    </xf>
    <xf numFmtId="0" fontId="6" fillId="0" borderId="0" xfId="0" applyFont="1" applyAlignment="1">
      <alignment vertical="center"/>
    </xf>
    <xf numFmtId="0" fontId="36" fillId="2" borderId="0" xfId="1" applyNumberFormat="1" applyFont="1" applyFill="1" applyBorder="1" applyAlignment="1">
      <alignment vertical="center" shrinkToFit="1"/>
    </xf>
    <xf numFmtId="0" fontId="6" fillId="0" borderId="0" xfId="4" applyFont="1"/>
    <xf numFmtId="0" fontId="1" fillId="0" borderId="0" xfId="4" applyAlignment="1">
      <alignment vertical="center"/>
    </xf>
    <xf numFmtId="55" fontId="13" fillId="0" borderId="0" xfId="4" quotePrefix="1" applyNumberFormat="1" applyFont="1" applyAlignment="1">
      <alignment horizontal="right" vertical="center"/>
    </xf>
    <xf numFmtId="0" fontId="9" fillId="2" borderId="0" xfId="0" applyFont="1" applyFill="1" applyAlignment="1">
      <alignment vertical="center"/>
    </xf>
    <xf numFmtId="0" fontId="6" fillId="2" borderId="0" xfId="0" applyFont="1" applyFill="1" applyAlignment="1">
      <alignment vertical="center"/>
    </xf>
    <xf numFmtId="0" fontId="1" fillId="2" borderId="0" xfId="0" applyFont="1" applyFill="1" applyAlignment="1">
      <alignment vertical="center"/>
    </xf>
    <xf numFmtId="0" fontId="17" fillId="2" borderId="0" xfId="0" applyFont="1" applyFill="1" applyAlignment="1">
      <alignment vertical="center"/>
    </xf>
    <xf numFmtId="0" fontId="33" fillId="2" borderId="0" xfId="0" applyFont="1" applyFill="1" applyBorder="1" applyAlignment="1">
      <alignment vertical="center"/>
    </xf>
    <xf numFmtId="0" fontId="33" fillId="2" borderId="0" xfId="0" applyFont="1" applyFill="1" applyBorder="1" applyAlignment="1">
      <alignment vertical="center" shrinkToFit="1"/>
    </xf>
    <xf numFmtId="0" fontId="36" fillId="2" borderId="0" xfId="0" applyFont="1" applyFill="1" applyBorder="1" applyAlignment="1">
      <alignment vertical="center" shrinkToFit="1"/>
    </xf>
    <xf numFmtId="186" fontId="6" fillId="0" borderId="0" xfId="0" applyNumberFormat="1" applyFont="1" applyAlignment="1">
      <alignment vertical="center"/>
    </xf>
    <xf numFmtId="186" fontId="6" fillId="0" borderId="0" xfId="3" applyNumberFormat="1" applyFont="1" applyAlignment="1">
      <alignment vertical="center"/>
    </xf>
    <xf numFmtId="186" fontId="1" fillId="0" borderId="0" xfId="3" applyNumberFormat="1" applyFont="1" applyAlignment="1">
      <alignment vertical="center"/>
    </xf>
    <xf numFmtId="186" fontId="17" fillId="0" borderId="0" xfId="3" applyNumberFormat="1" applyFont="1" applyAlignment="1">
      <alignment vertical="center" shrinkToFit="1"/>
    </xf>
    <xf numFmtId="187" fontId="6" fillId="0" borderId="0" xfId="0" applyNumberFormat="1" applyFont="1" applyAlignment="1">
      <alignment vertical="center"/>
    </xf>
    <xf numFmtId="0" fontId="17" fillId="0" borderId="0" xfId="0" applyFont="1" applyAlignment="1">
      <alignment vertical="center" shrinkToFit="1"/>
    </xf>
    <xf numFmtId="187" fontId="14" fillId="0" borderId="0" xfId="0" applyNumberFormat="1" applyFont="1" applyAlignment="1">
      <alignment vertical="center"/>
    </xf>
    <xf numFmtId="0" fontId="17" fillId="2" borderId="0" xfId="0" applyFont="1" applyFill="1" applyAlignment="1">
      <alignment vertical="center" shrinkToFit="1"/>
    </xf>
    <xf numFmtId="0" fontId="14" fillId="2" borderId="0" xfId="0" applyFont="1" applyFill="1" applyAlignment="1">
      <alignment vertical="center"/>
    </xf>
    <xf numFmtId="0" fontId="15" fillId="2" borderId="0" xfId="0" applyFont="1" applyFill="1" applyAlignment="1">
      <alignment vertical="center"/>
    </xf>
    <xf numFmtId="0" fontId="16" fillId="2" borderId="0" xfId="0" applyFont="1" applyFill="1" applyAlignment="1">
      <alignment vertical="center" shrinkToFit="1"/>
    </xf>
    <xf numFmtId="0" fontId="8" fillId="2" borderId="0" xfId="0" applyFont="1" applyFill="1" applyAlignment="1">
      <alignment vertical="center"/>
    </xf>
    <xf numFmtId="0" fontId="33" fillId="2" borderId="0" xfId="0" applyFont="1" applyFill="1" applyAlignment="1">
      <alignment vertical="center"/>
    </xf>
    <xf numFmtId="186" fontId="7" fillId="0" borderId="0" xfId="0" applyNumberFormat="1" applyFont="1" applyAlignment="1">
      <alignment vertical="center"/>
    </xf>
    <xf numFmtId="186" fontId="7" fillId="0" borderId="0" xfId="0" applyNumberFormat="1" applyFont="1" applyAlignment="1">
      <alignment vertical="center" shrinkToFit="1"/>
    </xf>
    <xf numFmtId="187" fontId="14" fillId="0" borderId="0" xfId="0" applyNumberFormat="1" applyFont="1" applyBorder="1" applyAlignment="1">
      <alignment vertical="center"/>
    </xf>
    <xf numFmtId="187" fontId="6" fillId="0" borderId="0" xfId="0" applyNumberFormat="1" applyFont="1" applyBorder="1" applyAlignment="1">
      <alignment vertical="center"/>
    </xf>
    <xf numFmtId="0" fontId="6" fillId="2" borderId="0" xfId="0" applyFont="1" applyFill="1" applyAlignment="1">
      <alignment vertical="center" shrinkToFit="1"/>
    </xf>
    <xf numFmtId="0" fontId="30" fillId="2" borderId="0" xfId="0" applyFont="1" applyFill="1" applyAlignment="1">
      <alignment vertical="center"/>
    </xf>
    <xf numFmtId="0" fontId="30" fillId="2" borderId="0" xfId="0" applyFont="1" applyFill="1" applyAlignment="1">
      <alignment vertical="center" shrinkToFit="1"/>
    </xf>
    <xf numFmtId="0" fontId="38" fillId="2" borderId="0" xfId="0" applyFont="1" applyFill="1" applyAlignment="1">
      <alignment vertical="center"/>
    </xf>
    <xf numFmtId="0" fontId="29" fillId="2" borderId="0" xfId="0" applyFont="1" applyFill="1" applyAlignment="1">
      <alignment vertical="center"/>
    </xf>
    <xf numFmtId="0" fontId="17" fillId="0" borderId="0" xfId="0" applyFont="1" applyAlignment="1">
      <alignment vertical="center"/>
    </xf>
    <xf numFmtId="0" fontId="15" fillId="2" borderId="0" xfId="0" applyFont="1" applyFill="1" applyBorder="1" applyAlignment="1">
      <alignment horizontal="left" vertical="center"/>
    </xf>
    <xf numFmtId="0" fontId="16" fillId="2" borderId="0" xfId="0" applyFont="1" applyFill="1" applyBorder="1" applyAlignment="1">
      <alignment horizontal="left" vertical="center" shrinkToFit="1"/>
    </xf>
    <xf numFmtId="177" fontId="6" fillId="2" borderId="0" xfId="0" applyNumberFormat="1" applyFont="1" applyFill="1" applyBorder="1" applyAlignment="1">
      <alignment vertical="center"/>
    </xf>
    <xf numFmtId="180" fontId="30" fillId="0" borderId="0" xfId="0" applyNumberFormat="1" applyFont="1" applyAlignment="1">
      <alignment vertical="center"/>
    </xf>
    <xf numFmtId="184" fontId="33" fillId="2" borderId="0" xfId="0" applyNumberFormat="1" applyFont="1" applyFill="1" applyBorder="1" applyAlignment="1">
      <alignment vertical="center"/>
    </xf>
    <xf numFmtId="0" fontId="53" fillId="2" borderId="0" xfId="0" applyFont="1" applyFill="1" applyBorder="1" applyAlignment="1">
      <alignment vertical="center"/>
    </xf>
    <xf numFmtId="0" fontId="34" fillId="2" borderId="0" xfId="0" applyFont="1" applyFill="1" applyBorder="1" applyAlignment="1">
      <alignment horizontal="center" vertical="center"/>
    </xf>
    <xf numFmtId="0" fontId="30" fillId="0" borderId="0" xfId="0" applyFont="1" applyAlignment="1">
      <alignment vertical="center"/>
    </xf>
    <xf numFmtId="38" fontId="30" fillId="0" borderId="0" xfId="3" applyFont="1" applyAlignment="1">
      <alignment vertical="center"/>
    </xf>
    <xf numFmtId="0" fontId="50" fillId="0" borderId="0" xfId="0" applyFont="1">
      <alignment vertical="center"/>
    </xf>
    <xf numFmtId="0" fontId="36" fillId="2" borderId="0" xfId="0" applyFont="1" applyFill="1" applyBorder="1" applyAlignment="1">
      <alignment vertical="center"/>
    </xf>
    <xf numFmtId="182" fontId="36" fillId="2" borderId="0" xfId="0" applyNumberFormat="1" applyFont="1" applyFill="1" applyBorder="1" applyAlignment="1">
      <alignment vertical="center"/>
    </xf>
    <xf numFmtId="187" fontId="6" fillId="2" borderId="0" xfId="0" applyNumberFormat="1" applyFont="1" applyFill="1" applyAlignment="1">
      <alignment vertical="center"/>
    </xf>
    <xf numFmtId="187" fontId="7" fillId="2" borderId="0" xfId="0" applyNumberFormat="1" applyFont="1" applyFill="1" applyAlignment="1">
      <alignment horizontal="right" vertical="center"/>
    </xf>
    <xf numFmtId="187" fontId="8" fillId="2" borderId="0" xfId="0" applyNumberFormat="1" applyFont="1" applyFill="1" applyAlignment="1">
      <alignment horizontal="center" vertical="center"/>
    </xf>
    <xf numFmtId="187" fontId="6" fillId="2" borderId="0" xfId="0" applyNumberFormat="1" applyFont="1" applyFill="1" applyBorder="1" applyAlignment="1">
      <alignment horizontal="center" vertical="center"/>
    </xf>
    <xf numFmtId="187" fontId="6" fillId="2" borderId="0" xfId="0" applyNumberFormat="1" applyFont="1" applyFill="1" applyBorder="1" applyAlignment="1">
      <alignment vertical="center"/>
    </xf>
    <xf numFmtId="187" fontId="6" fillId="2" borderId="0" xfId="0" applyNumberFormat="1" applyFont="1" applyFill="1" applyBorder="1" applyAlignment="1">
      <alignment horizontal="right" vertical="center"/>
    </xf>
    <xf numFmtId="186" fontId="30" fillId="0" borderId="0" xfId="0" applyNumberFormat="1" applyFont="1" applyAlignment="1">
      <alignment vertical="center"/>
    </xf>
    <xf numFmtId="186" fontId="30" fillId="0" borderId="0" xfId="3" applyNumberFormat="1" applyFont="1" applyAlignment="1">
      <alignment vertical="center"/>
    </xf>
    <xf numFmtId="38" fontId="30" fillId="2" borderId="0" xfId="3" applyFont="1" applyFill="1" applyAlignment="1">
      <alignment vertical="center"/>
    </xf>
    <xf numFmtId="187" fontId="30" fillId="2" borderId="0" xfId="0" applyNumberFormat="1" applyFont="1" applyFill="1" applyAlignment="1">
      <alignment vertical="center"/>
    </xf>
    <xf numFmtId="38" fontId="33" fillId="2" borderId="0" xfId="3" applyFont="1" applyFill="1" applyBorder="1" applyAlignment="1">
      <alignment vertical="center"/>
    </xf>
    <xf numFmtId="38" fontId="33" fillId="2" borderId="0" xfId="3" applyFont="1" applyFill="1" applyAlignment="1">
      <alignment vertical="center"/>
    </xf>
    <xf numFmtId="0" fontId="34" fillId="2" borderId="0" xfId="0" applyFont="1" applyFill="1" applyBorder="1" applyAlignment="1">
      <alignment vertical="center"/>
    </xf>
    <xf numFmtId="187" fontId="30" fillId="0" borderId="0" xfId="0" applyNumberFormat="1" applyFont="1" applyAlignment="1">
      <alignment vertical="center"/>
    </xf>
    <xf numFmtId="0" fontId="54" fillId="2" borderId="0" xfId="0" applyFont="1" applyFill="1" applyBorder="1" applyAlignment="1">
      <alignment vertical="center"/>
    </xf>
    <xf numFmtId="187" fontId="55" fillId="2" borderId="0" xfId="0" applyNumberFormat="1" applyFont="1" applyFill="1" applyBorder="1" applyAlignment="1">
      <alignment horizontal="center" vertical="center"/>
    </xf>
    <xf numFmtId="38" fontId="56" fillId="2" borderId="0" xfId="3" applyFont="1" applyFill="1" applyBorder="1" applyAlignment="1">
      <alignment vertical="center"/>
    </xf>
    <xf numFmtId="0" fontId="50" fillId="2" borderId="0" xfId="0" applyFont="1" applyFill="1">
      <alignment vertical="center"/>
    </xf>
    <xf numFmtId="187" fontId="57" fillId="2" borderId="0" xfId="0" applyNumberFormat="1" applyFont="1" applyFill="1" applyBorder="1" applyAlignment="1">
      <alignment horizontal="center" vertical="center"/>
    </xf>
    <xf numFmtId="187" fontId="38" fillId="2" borderId="0" xfId="0" applyNumberFormat="1" applyFont="1" applyFill="1" applyAlignment="1">
      <alignment vertical="center"/>
    </xf>
    <xf numFmtId="191" fontId="6" fillId="0" borderId="0" xfId="0" applyNumberFormat="1" applyFont="1" applyAlignment="1">
      <alignment vertical="center"/>
    </xf>
    <xf numFmtId="191" fontId="30" fillId="0" borderId="0" xfId="0" applyNumberFormat="1" applyFont="1" applyAlignment="1">
      <alignment vertical="center"/>
    </xf>
    <xf numFmtId="0" fontId="30" fillId="2" borderId="0" xfId="0" applyFont="1" applyFill="1" applyAlignment="1">
      <alignment horizontal="right" vertical="center"/>
    </xf>
    <xf numFmtId="0" fontId="30" fillId="2" borderId="0" xfId="1" applyFont="1" applyFill="1" applyBorder="1" applyAlignment="1">
      <alignment horizontal="center" vertical="center"/>
    </xf>
    <xf numFmtId="0" fontId="36" fillId="2" borderId="0" xfId="1" applyFont="1" applyFill="1" applyBorder="1" applyAlignment="1">
      <alignment horizontal="center" vertical="center"/>
    </xf>
    <xf numFmtId="0" fontId="37" fillId="2" borderId="0" xfId="1" applyFont="1" applyFill="1" applyBorder="1" applyAlignment="1">
      <alignment horizontal="centerContinuous" vertical="center"/>
    </xf>
    <xf numFmtId="0" fontId="33" fillId="2" borderId="5" xfId="1" applyFont="1" applyFill="1" applyBorder="1" applyAlignment="1">
      <alignment horizontal="center" vertical="center"/>
    </xf>
    <xf numFmtId="0" fontId="34" fillId="2" borderId="0" xfId="1" applyFont="1" applyFill="1" applyBorder="1" applyAlignment="1">
      <alignment vertical="center" wrapText="1"/>
    </xf>
    <xf numFmtId="0" fontId="34" fillId="0" borderId="6" xfId="1" applyNumberFormat="1" applyFont="1" applyFill="1" applyBorder="1" applyAlignment="1">
      <alignment vertical="center" wrapText="1"/>
    </xf>
    <xf numFmtId="0" fontId="34" fillId="0" borderId="6" xfId="1" applyFont="1" applyFill="1" applyBorder="1" applyAlignment="1">
      <alignment vertical="center" wrapText="1"/>
    </xf>
    <xf numFmtId="177" fontId="37" fillId="2" borderId="0" xfId="1" applyNumberFormat="1" applyFont="1" applyFill="1" applyBorder="1" applyAlignment="1">
      <alignment vertical="center"/>
    </xf>
    <xf numFmtId="178" fontId="37" fillId="0" borderId="8" xfId="1" applyNumberFormat="1" applyFont="1" applyFill="1" applyBorder="1" applyAlignment="1">
      <alignment vertical="center"/>
    </xf>
    <xf numFmtId="0" fontId="34" fillId="0" borderId="9" xfId="1" applyFont="1" applyFill="1" applyBorder="1" applyAlignment="1">
      <alignment vertical="center" wrapText="1"/>
    </xf>
    <xf numFmtId="0" fontId="36" fillId="2" borderId="11" xfId="1" applyNumberFormat="1" applyFont="1" applyFill="1" applyBorder="1" applyAlignment="1">
      <alignment vertical="center" wrapText="1"/>
    </xf>
    <xf numFmtId="178" fontId="37" fillId="0" borderId="12" xfId="1" applyNumberFormat="1" applyFont="1" applyFill="1" applyBorder="1" applyAlignment="1">
      <alignment vertical="center"/>
    </xf>
    <xf numFmtId="0" fontId="33" fillId="2" borderId="0" xfId="1" applyNumberFormat="1" applyFont="1" applyFill="1" applyBorder="1" applyAlignment="1">
      <alignment vertical="center"/>
    </xf>
    <xf numFmtId="0" fontId="36" fillId="2" borderId="7" xfId="1" applyNumberFormat="1" applyFont="1" applyFill="1" applyBorder="1" applyAlignment="1">
      <alignment vertical="center"/>
    </xf>
    <xf numFmtId="0" fontId="33" fillId="2" borderId="14" xfId="1" applyNumberFormat="1" applyFont="1" applyFill="1" applyBorder="1" applyAlignment="1">
      <alignment vertical="center" shrinkToFit="1"/>
    </xf>
    <xf numFmtId="0" fontId="36" fillId="2" borderId="15" xfId="1" applyNumberFormat="1" applyFont="1" applyFill="1" applyBorder="1" applyAlignment="1">
      <alignment vertical="center" shrinkToFit="1"/>
    </xf>
    <xf numFmtId="183" fontId="37" fillId="0" borderId="13" xfId="1" applyNumberFormat="1" applyFont="1" applyFill="1" applyBorder="1" applyAlignment="1">
      <alignment vertical="center"/>
    </xf>
    <xf numFmtId="0" fontId="34" fillId="0" borderId="16" xfId="1" applyFont="1" applyFill="1" applyBorder="1" applyAlignment="1">
      <alignment vertical="center" wrapText="1"/>
    </xf>
    <xf numFmtId="0" fontId="36" fillId="2" borderId="15" xfId="1" applyNumberFormat="1" applyFont="1" applyFill="1" applyBorder="1" applyAlignment="1">
      <alignment vertical="center"/>
    </xf>
    <xf numFmtId="178" fontId="37" fillId="0" borderId="13" xfId="1" applyNumberFormat="1" applyFont="1" applyFill="1" applyBorder="1" applyAlignment="1">
      <alignment vertical="center"/>
    </xf>
    <xf numFmtId="0" fontId="34" fillId="0" borderId="18" xfId="1" applyFont="1" applyFill="1" applyBorder="1" applyAlignment="1">
      <alignment vertical="center" wrapText="1"/>
    </xf>
    <xf numFmtId="0" fontId="33" fillId="2" borderId="19" xfId="1" applyNumberFormat="1" applyFont="1" applyFill="1" applyBorder="1" applyAlignment="1">
      <alignment vertical="center"/>
    </xf>
    <xf numFmtId="0" fontId="33" fillId="2" borderId="20" xfId="1" applyFont="1" applyFill="1" applyBorder="1" applyAlignment="1">
      <alignment vertical="center" shrinkToFit="1"/>
    </xf>
    <xf numFmtId="0" fontId="36" fillId="2" borderId="21" xfId="1" applyFont="1" applyFill="1" applyBorder="1" applyAlignment="1">
      <alignment vertical="center" shrinkToFit="1"/>
    </xf>
    <xf numFmtId="183" fontId="37" fillId="0" borderId="23" xfId="1" applyNumberFormat="1" applyFont="1" applyFill="1" applyBorder="1" applyAlignment="1">
      <alignment vertical="center"/>
    </xf>
    <xf numFmtId="177" fontId="37" fillId="0" borderId="8" xfId="1" applyNumberFormat="1" applyFont="1" applyFill="1" applyBorder="1" applyAlignment="1">
      <alignment vertical="center"/>
    </xf>
    <xf numFmtId="0" fontId="34" fillId="0" borderId="25" xfId="1" applyFont="1" applyFill="1" applyBorder="1" applyAlignment="1">
      <alignment vertical="center" wrapText="1"/>
    </xf>
    <xf numFmtId="0" fontId="36" fillId="2" borderId="27" xfId="1" applyNumberFormat="1" applyFont="1" applyFill="1" applyBorder="1" applyAlignment="1">
      <alignment vertical="center"/>
    </xf>
    <xf numFmtId="177" fontId="37" fillId="0" borderId="24" xfId="1" applyNumberFormat="1" applyFont="1" applyFill="1" applyBorder="1" applyAlignment="1">
      <alignment vertical="center"/>
    </xf>
    <xf numFmtId="0" fontId="34" fillId="2" borderId="28" xfId="1" applyFont="1" applyFill="1" applyBorder="1" applyAlignment="1">
      <alignment vertical="center" wrapText="1"/>
    </xf>
    <xf numFmtId="0" fontId="33" fillId="2" borderId="29" xfId="1" applyFont="1" applyFill="1" applyBorder="1" applyAlignment="1">
      <alignment vertical="center"/>
    </xf>
    <xf numFmtId="0" fontId="36" fillId="2" borderId="30" xfId="1" applyNumberFormat="1" applyFont="1" applyFill="1" applyBorder="1" applyAlignment="1">
      <alignment vertical="center" shrinkToFit="1"/>
    </xf>
    <xf numFmtId="177" fontId="37" fillId="2" borderId="31" xfId="1" applyNumberFormat="1" applyFont="1" applyFill="1" applyBorder="1" applyAlignment="1">
      <alignment vertical="center"/>
    </xf>
    <xf numFmtId="0" fontId="36" fillId="2" borderId="4" xfId="1" applyNumberFormat="1" applyFont="1" applyFill="1" applyBorder="1" applyAlignment="1">
      <alignment vertical="center" shrinkToFit="1"/>
    </xf>
    <xf numFmtId="0" fontId="33" fillId="2" borderId="4" xfId="1" applyFont="1" applyFill="1" applyBorder="1" applyAlignment="1">
      <alignment vertical="center"/>
    </xf>
    <xf numFmtId="177" fontId="37" fillId="2" borderId="2" xfId="1" applyNumberFormat="1" applyFont="1" applyFill="1" applyBorder="1" applyAlignment="1">
      <alignment vertical="center"/>
    </xf>
    <xf numFmtId="0" fontId="34" fillId="2" borderId="3" xfId="1" applyFont="1" applyFill="1" applyBorder="1" applyAlignment="1">
      <alignment vertical="center" wrapText="1"/>
    </xf>
    <xf numFmtId="0" fontId="34" fillId="2" borderId="6" xfId="1" applyNumberFormat="1" applyFont="1" applyFill="1" applyBorder="1" applyAlignment="1">
      <alignment vertical="center" wrapText="1"/>
    </xf>
    <xf numFmtId="177" fontId="37" fillId="2" borderId="5" xfId="1" applyNumberFormat="1" applyFont="1" applyFill="1" applyBorder="1" applyAlignment="1">
      <alignment vertical="center"/>
    </xf>
    <xf numFmtId="0" fontId="36" fillId="2" borderId="7" xfId="1" applyNumberFormat="1" applyFont="1" applyFill="1" applyBorder="1" applyAlignment="1">
      <alignment vertical="center" shrinkToFit="1"/>
    </xf>
    <xf numFmtId="0" fontId="34" fillId="2" borderId="33" xfId="1" applyFont="1" applyFill="1" applyBorder="1" applyAlignment="1">
      <alignment vertical="center" wrapText="1"/>
    </xf>
    <xf numFmtId="0" fontId="33" fillId="2" borderId="34" xfId="1" applyFont="1" applyFill="1" applyBorder="1" applyAlignment="1">
      <alignment vertical="center"/>
    </xf>
    <xf numFmtId="0" fontId="33" fillId="2" borderId="22" xfId="1" applyFont="1" applyFill="1" applyBorder="1" applyAlignment="1">
      <alignment vertical="center"/>
    </xf>
    <xf numFmtId="0" fontId="36" fillId="2" borderId="21" xfId="1" applyNumberFormat="1" applyFont="1" applyFill="1" applyBorder="1" applyAlignment="1">
      <alignment vertical="center" shrinkToFit="1"/>
    </xf>
    <xf numFmtId="177" fontId="37" fillId="2" borderId="23" xfId="1" applyNumberFormat="1" applyFont="1" applyFill="1" applyBorder="1" applyAlignment="1">
      <alignment vertical="center"/>
    </xf>
    <xf numFmtId="0" fontId="33" fillId="2" borderId="32" xfId="1" applyFont="1" applyFill="1" applyBorder="1" applyAlignment="1">
      <alignment vertical="center"/>
    </xf>
    <xf numFmtId="0" fontId="34" fillId="0" borderId="28" xfId="1" applyFont="1" applyFill="1" applyBorder="1" applyAlignment="1">
      <alignment vertical="center" wrapText="1"/>
    </xf>
    <xf numFmtId="0" fontId="36" fillId="2" borderId="30" xfId="1" applyNumberFormat="1" applyFont="1" applyFill="1" applyBorder="1" applyAlignment="1">
      <alignment vertical="center"/>
    </xf>
    <xf numFmtId="177" fontId="37" fillId="0" borderId="31" xfId="1" applyNumberFormat="1" applyFont="1" applyFill="1" applyBorder="1" applyAlignment="1">
      <alignment vertical="center"/>
    </xf>
    <xf numFmtId="0" fontId="36" fillId="2" borderId="11" xfId="1" applyNumberFormat="1" applyFont="1" applyFill="1" applyBorder="1" applyAlignment="1">
      <alignment vertical="center"/>
    </xf>
    <xf numFmtId="177" fontId="37" fillId="0" borderId="12" xfId="1" applyNumberFormat="1" applyFont="1" applyFill="1" applyBorder="1" applyAlignment="1">
      <alignment vertical="center"/>
    </xf>
    <xf numFmtId="0" fontId="33" fillId="2" borderId="35" xfId="1" applyFont="1" applyFill="1" applyBorder="1" applyAlignment="1">
      <alignment vertical="center"/>
    </xf>
    <xf numFmtId="0" fontId="33" fillId="2" borderId="14" xfId="1" applyFont="1" applyFill="1" applyBorder="1" applyAlignment="1">
      <alignment vertical="center"/>
    </xf>
    <xf numFmtId="0" fontId="36" fillId="2" borderId="17" xfId="1" applyFont="1" applyFill="1" applyBorder="1" applyAlignment="1">
      <alignment vertical="center"/>
    </xf>
    <xf numFmtId="0" fontId="36" fillId="2" borderId="17" xfId="1" applyFont="1" applyFill="1" applyBorder="1" applyAlignment="1">
      <alignment vertical="center" shrinkToFit="1"/>
    </xf>
    <xf numFmtId="184" fontId="33" fillId="2" borderId="14" xfId="1" applyNumberFormat="1" applyFont="1" applyFill="1" applyBorder="1" applyAlignment="1">
      <alignment vertical="center"/>
    </xf>
    <xf numFmtId="184" fontId="33" fillId="2" borderId="35" xfId="1" applyNumberFormat="1" applyFont="1" applyFill="1" applyBorder="1" applyAlignment="1">
      <alignment vertical="center"/>
    </xf>
    <xf numFmtId="0" fontId="33" fillId="2" borderId="35" xfId="0" applyFont="1" applyFill="1" applyBorder="1" applyAlignment="1">
      <alignment vertical="center" shrinkToFit="1"/>
    </xf>
    <xf numFmtId="0" fontId="33" fillId="2" borderId="14" xfId="0" applyFont="1" applyFill="1" applyBorder="1" applyAlignment="1">
      <alignment vertical="center" shrinkToFit="1"/>
    </xf>
    <xf numFmtId="0" fontId="36" fillId="2" borderId="17" xfId="0" applyFont="1" applyFill="1" applyBorder="1" applyAlignment="1">
      <alignment vertical="center" shrinkToFit="1"/>
    </xf>
    <xf numFmtId="0" fontId="40" fillId="3" borderId="4" xfId="1" applyFont="1" applyFill="1" applyBorder="1" applyAlignment="1">
      <alignment vertical="center"/>
    </xf>
    <xf numFmtId="0" fontId="40" fillId="3" borderId="3" xfId="1" applyFont="1" applyFill="1" applyBorder="1" applyAlignment="1">
      <alignment vertical="center"/>
    </xf>
    <xf numFmtId="177" fontId="37" fillId="2" borderId="8" xfId="1" applyNumberFormat="1" applyFont="1" applyFill="1" applyBorder="1" applyAlignment="1">
      <alignment vertical="center"/>
    </xf>
    <xf numFmtId="177" fontId="37" fillId="2" borderId="13" xfId="1" applyNumberFormat="1" applyFont="1" applyFill="1" applyBorder="1" applyAlignment="1">
      <alignment vertical="center"/>
    </xf>
    <xf numFmtId="183" fontId="37" fillId="2" borderId="8" xfId="1" applyNumberFormat="1" applyFont="1" applyFill="1" applyBorder="1" applyAlignment="1">
      <alignment vertical="center"/>
    </xf>
    <xf numFmtId="0" fontId="40" fillId="3" borderId="5" xfId="1" applyFont="1" applyFill="1" applyBorder="1" applyAlignment="1">
      <alignment vertical="center"/>
    </xf>
    <xf numFmtId="0" fontId="33" fillId="2" borderId="36" xfId="1" applyFont="1" applyFill="1" applyBorder="1" applyAlignment="1">
      <alignment vertical="center"/>
    </xf>
    <xf numFmtId="0" fontId="33" fillId="2" borderId="37" xfId="1" applyFont="1" applyFill="1" applyBorder="1" applyAlignment="1">
      <alignment vertical="center"/>
    </xf>
    <xf numFmtId="0" fontId="36" fillId="2" borderId="37" xfId="1" applyFont="1" applyFill="1" applyBorder="1" applyAlignment="1">
      <alignment vertical="center"/>
    </xf>
    <xf numFmtId="0" fontId="36" fillId="2" borderId="37" xfId="1" applyFont="1" applyFill="1" applyBorder="1" applyAlignment="1">
      <alignment vertical="center" shrinkToFit="1"/>
    </xf>
    <xf numFmtId="177" fontId="37" fillId="2" borderId="38" xfId="1" applyNumberFormat="1" applyFont="1" applyFill="1" applyBorder="1" applyAlignment="1">
      <alignment vertical="center"/>
    </xf>
    <xf numFmtId="0" fontId="33" fillId="2" borderId="6" xfId="1" applyFont="1" applyFill="1" applyBorder="1" applyAlignment="1">
      <alignment vertical="center"/>
    </xf>
    <xf numFmtId="0" fontId="33" fillId="2" borderId="28" xfId="1" applyFont="1" applyFill="1" applyBorder="1" applyAlignment="1">
      <alignment vertical="center"/>
    </xf>
    <xf numFmtId="0" fontId="33" fillId="2" borderId="39" xfId="1" applyFont="1" applyFill="1" applyBorder="1" applyAlignment="1">
      <alignment vertical="center"/>
    </xf>
    <xf numFmtId="0" fontId="36" fillId="2" borderId="29" xfId="1" applyFont="1" applyFill="1" applyBorder="1" applyAlignment="1">
      <alignment vertical="center"/>
    </xf>
    <xf numFmtId="0" fontId="36" fillId="2" borderId="29" xfId="1" applyFont="1" applyFill="1" applyBorder="1" applyAlignment="1">
      <alignment vertical="center" shrinkToFit="1"/>
    </xf>
    <xf numFmtId="177" fontId="37" fillId="2" borderId="31" xfId="3" applyNumberFormat="1" applyFont="1" applyFill="1" applyBorder="1" applyAlignment="1">
      <alignment vertical="center"/>
    </xf>
    <xf numFmtId="0" fontId="36" fillId="2" borderId="4" xfId="1" applyFont="1" applyFill="1" applyBorder="1" applyAlignment="1">
      <alignment horizontal="left" vertical="center"/>
    </xf>
    <xf numFmtId="0" fontId="36" fillId="2" borderId="4" xfId="1" applyFont="1" applyFill="1" applyBorder="1" applyAlignment="1">
      <alignment horizontal="left" vertical="center" shrinkToFit="1"/>
    </xf>
    <xf numFmtId="184" fontId="33" fillId="2" borderId="17" xfId="1" applyNumberFormat="1" applyFont="1" applyFill="1" applyBorder="1" applyAlignment="1">
      <alignment vertical="center"/>
    </xf>
    <xf numFmtId="0" fontId="33" fillId="2" borderId="36" xfId="1" applyFont="1" applyFill="1" applyBorder="1" applyAlignment="1">
      <alignment horizontal="center" vertical="center"/>
    </xf>
    <xf numFmtId="184" fontId="33" fillId="2" borderId="37" xfId="1" applyNumberFormat="1" applyFont="1" applyFill="1" applyBorder="1" applyAlignment="1">
      <alignment vertical="center"/>
    </xf>
    <xf numFmtId="182" fontId="36" fillId="2" borderId="37" xfId="1" applyNumberFormat="1" applyFont="1" applyFill="1" applyBorder="1" applyAlignment="1">
      <alignment vertical="center"/>
    </xf>
    <xf numFmtId="0" fontId="33" fillId="2" borderId="28" xfId="1" applyFont="1" applyFill="1" applyBorder="1" applyAlignment="1">
      <alignment horizontal="center" vertical="center"/>
    </xf>
    <xf numFmtId="184" fontId="33" fillId="2" borderId="29" xfId="1" applyNumberFormat="1" applyFont="1" applyFill="1" applyBorder="1" applyAlignment="1">
      <alignment vertical="center"/>
    </xf>
    <xf numFmtId="182" fontId="36" fillId="2" borderId="29" xfId="1" applyNumberFormat="1" applyFont="1" applyFill="1" applyBorder="1" applyAlignment="1">
      <alignment vertical="center"/>
    </xf>
    <xf numFmtId="184" fontId="33" fillId="2" borderId="37" xfId="1" applyNumberFormat="1" applyFont="1" applyFill="1" applyBorder="1" applyAlignment="1">
      <alignment vertical="center" shrinkToFit="1"/>
    </xf>
    <xf numFmtId="184" fontId="33" fillId="2" borderId="4" xfId="1" applyNumberFormat="1" applyFont="1" applyFill="1" applyBorder="1" applyAlignment="1">
      <alignment vertical="center"/>
    </xf>
    <xf numFmtId="0" fontId="36" fillId="2" borderId="4" xfId="1" applyFont="1" applyFill="1" applyBorder="1" applyAlignment="1">
      <alignment vertical="center" shrinkToFit="1"/>
    </xf>
    <xf numFmtId="177" fontId="37" fillId="2" borderId="2" xfId="1" applyNumberFormat="1" applyFont="1" applyFill="1" applyBorder="1" applyAlignment="1">
      <alignment horizontal="right" vertical="center"/>
    </xf>
    <xf numFmtId="181" fontId="33" fillId="2" borderId="6" xfId="1" applyNumberFormat="1" applyFont="1" applyFill="1" applyBorder="1" applyAlignment="1">
      <alignment vertical="center"/>
    </xf>
    <xf numFmtId="181" fontId="33" fillId="2" borderId="16" xfId="1" applyNumberFormat="1" applyFont="1" applyFill="1" applyBorder="1" applyAlignment="1">
      <alignment vertical="center"/>
    </xf>
    <xf numFmtId="0" fontId="8" fillId="2" borderId="0" xfId="0" applyFont="1" applyFill="1" applyBorder="1" applyAlignment="1">
      <alignment horizontal="right" vertical="center" wrapText="1"/>
    </xf>
    <xf numFmtId="0" fontId="40" fillId="3" borderId="3" xfId="0" applyFont="1" applyFill="1" applyBorder="1" applyAlignment="1">
      <alignment vertical="center"/>
    </xf>
    <xf numFmtId="0" fontId="40" fillId="3" borderId="4" xfId="0" applyFont="1" applyFill="1" applyBorder="1" applyAlignment="1">
      <alignment vertical="center"/>
    </xf>
    <xf numFmtId="0" fontId="33" fillId="2" borderId="3" xfId="0" applyFont="1" applyFill="1" applyBorder="1" applyAlignment="1">
      <alignment vertical="center"/>
    </xf>
    <xf numFmtId="0" fontId="33" fillId="2" borderId="4" xfId="0" applyFont="1" applyFill="1" applyBorder="1" applyAlignment="1">
      <alignment vertical="center"/>
    </xf>
    <xf numFmtId="0" fontId="36" fillId="2" borderId="4" xfId="0" applyFont="1" applyFill="1" applyBorder="1" applyAlignment="1">
      <alignment vertical="center" shrinkToFit="1"/>
    </xf>
    <xf numFmtId="0" fontId="36" fillId="2" borderId="4" xfId="0" applyFont="1" applyFill="1" applyBorder="1" applyAlignment="1">
      <alignment vertical="center"/>
    </xf>
    <xf numFmtId="0" fontId="36" fillId="2" borderId="17" xfId="0" applyFont="1" applyFill="1" applyBorder="1" applyAlignment="1">
      <alignment vertical="center"/>
    </xf>
    <xf numFmtId="0" fontId="40" fillId="3" borderId="5" xfId="0" applyFont="1" applyFill="1" applyBorder="1" applyAlignment="1">
      <alignment vertical="center"/>
    </xf>
    <xf numFmtId="0" fontId="33" fillId="2" borderId="6" xfId="0" applyFont="1" applyFill="1" applyBorder="1" applyAlignment="1">
      <alignment vertical="center"/>
    </xf>
    <xf numFmtId="0" fontId="33" fillId="2" borderId="28" xfId="0" applyFont="1" applyFill="1" applyBorder="1" applyAlignment="1">
      <alignment vertical="center"/>
    </xf>
    <xf numFmtId="0" fontId="36" fillId="2" borderId="37" xfId="0" applyFont="1" applyFill="1" applyBorder="1" applyAlignment="1">
      <alignment vertical="center" shrinkToFit="1"/>
    </xf>
    <xf numFmtId="0" fontId="36" fillId="2" borderId="29" xfId="0" applyFont="1" applyFill="1" applyBorder="1" applyAlignment="1">
      <alignment vertical="center" shrinkToFit="1"/>
    </xf>
    <xf numFmtId="0" fontId="42" fillId="3" borderId="2" xfId="0" quotePrefix="1" applyFont="1" applyFill="1" applyBorder="1" applyAlignment="1">
      <alignment horizontal="centerContinuous" vertical="center"/>
    </xf>
    <xf numFmtId="177" fontId="37" fillId="2" borderId="2" xfId="0" applyNumberFormat="1" applyFont="1" applyFill="1" applyBorder="1" applyAlignment="1">
      <alignment vertical="center"/>
    </xf>
    <xf numFmtId="177" fontId="37" fillId="2" borderId="8" xfId="0" applyNumberFormat="1" applyFont="1" applyFill="1" applyBorder="1" applyAlignment="1">
      <alignment vertical="center"/>
    </xf>
    <xf numFmtId="183" fontId="37" fillId="2" borderId="38" xfId="0" applyNumberFormat="1" applyFont="1" applyFill="1" applyBorder="1" applyAlignment="1">
      <alignment vertical="center"/>
    </xf>
    <xf numFmtId="177" fontId="37" fillId="2" borderId="31" xfId="0" applyNumberFormat="1" applyFont="1" applyFill="1" applyBorder="1" applyAlignment="1">
      <alignment vertical="center"/>
    </xf>
    <xf numFmtId="0" fontId="39" fillId="3" borderId="3" xfId="0" applyFont="1" applyFill="1" applyBorder="1" applyAlignment="1">
      <alignment vertical="center"/>
    </xf>
    <xf numFmtId="0" fontId="39" fillId="3" borderId="4" xfId="0" applyFont="1" applyFill="1" applyBorder="1" applyAlignment="1">
      <alignment vertical="center"/>
    </xf>
    <xf numFmtId="0" fontId="39" fillId="3" borderId="5" xfId="0" applyFont="1" applyFill="1" applyBorder="1" applyAlignment="1">
      <alignment vertical="center" shrinkToFit="1"/>
    </xf>
    <xf numFmtId="0" fontId="48" fillId="2" borderId="6" xfId="0" applyFont="1" applyFill="1" applyBorder="1" applyAlignment="1">
      <alignment vertical="center"/>
    </xf>
    <xf numFmtId="0" fontId="32" fillId="2" borderId="7" xfId="0" applyFont="1" applyFill="1" applyBorder="1" applyAlignment="1">
      <alignment vertical="center" shrinkToFit="1"/>
    </xf>
    <xf numFmtId="0" fontId="32" fillId="2" borderId="5" xfId="0" applyFont="1" applyFill="1" applyBorder="1" applyAlignment="1">
      <alignment vertical="center" shrinkToFit="1"/>
    </xf>
    <xf numFmtId="14" fontId="42" fillId="3" borderId="2" xfId="0" applyNumberFormat="1" applyFont="1" applyFill="1" applyBorder="1" applyAlignment="1">
      <alignment horizontal="center" vertical="center"/>
    </xf>
    <xf numFmtId="188" fontId="47" fillId="2" borderId="8" xfId="0" applyNumberFormat="1" applyFont="1" applyFill="1" applyBorder="1" applyAlignment="1">
      <alignment horizontal="right" vertical="center"/>
    </xf>
    <xf numFmtId="189" fontId="37" fillId="2" borderId="8" xfId="0" applyNumberFormat="1" applyFont="1" applyFill="1" applyBorder="1" applyAlignment="1">
      <alignment vertical="center"/>
    </xf>
    <xf numFmtId="178" fontId="37" fillId="2" borderId="2" xfId="0" applyNumberFormat="1" applyFont="1" applyFill="1" applyBorder="1" applyAlignment="1">
      <alignment vertical="center"/>
    </xf>
    <xf numFmtId="189" fontId="37" fillId="2" borderId="2" xfId="0" applyNumberFormat="1" applyFont="1" applyFill="1" applyBorder="1" applyAlignment="1">
      <alignment vertical="center"/>
    </xf>
    <xf numFmtId="0" fontId="40" fillId="3" borderId="4" xfId="0" applyFont="1" applyFill="1" applyBorder="1" applyAlignment="1">
      <alignment vertical="center" shrinkToFit="1"/>
    </xf>
    <xf numFmtId="0" fontId="33" fillId="2" borderId="29" xfId="0" applyFont="1" applyFill="1" applyBorder="1" applyAlignment="1">
      <alignment vertical="center" shrinkToFit="1"/>
    </xf>
    <xf numFmtId="0" fontId="33" fillId="2" borderId="29" xfId="0" applyFont="1" applyFill="1" applyBorder="1" applyAlignment="1">
      <alignment vertical="center"/>
    </xf>
    <xf numFmtId="0" fontId="33" fillId="2" borderId="4" xfId="0" applyFont="1" applyFill="1" applyBorder="1" applyAlignment="1">
      <alignment vertical="center" shrinkToFit="1"/>
    </xf>
    <xf numFmtId="187" fontId="37" fillId="2" borderId="8" xfId="0" applyNumberFormat="1" applyFont="1" applyFill="1" applyBorder="1" applyAlignment="1">
      <alignment vertical="center"/>
    </xf>
    <xf numFmtId="187" fontId="51" fillId="2" borderId="8" xfId="0" applyNumberFormat="1" applyFont="1" applyFill="1" applyBorder="1" applyAlignment="1">
      <alignment vertical="center"/>
    </xf>
    <xf numFmtId="187" fontId="37" fillId="2" borderId="2" xfId="0" applyNumberFormat="1" applyFont="1" applyFill="1" applyBorder="1" applyAlignment="1">
      <alignment vertical="center"/>
    </xf>
    <xf numFmtId="187" fontId="37" fillId="2" borderId="31" xfId="0" applyNumberFormat="1" applyFont="1" applyFill="1" applyBorder="1" applyAlignment="1">
      <alignment vertical="center"/>
    </xf>
    <xf numFmtId="187" fontId="37" fillId="2" borderId="5" xfId="0" applyNumberFormat="1" applyFont="1" applyFill="1" applyBorder="1" applyAlignment="1">
      <alignment vertical="center"/>
    </xf>
    <xf numFmtId="187" fontId="37" fillId="2" borderId="13" xfId="0" applyNumberFormat="1" applyFont="1" applyFill="1" applyBorder="1" applyAlignment="1">
      <alignment vertical="center"/>
    </xf>
    <xf numFmtId="187" fontId="37" fillId="2" borderId="38" xfId="0" applyNumberFormat="1" applyFont="1" applyFill="1" applyBorder="1" applyAlignment="1">
      <alignment vertical="center"/>
    </xf>
    <xf numFmtId="0" fontId="33" fillId="3" borderId="3" xfId="0" applyFont="1" applyFill="1" applyBorder="1" applyAlignment="1">
      <alignment vertical="center"/>
    </xf>
    <xf numFmtId="0" fontId="33" fillId="3" borderId="4" xfId="0" applyFont="1" applyFill="1" applyBorder="1" applyAlignment="1">
      <alignment vertical="center" shrinkToFit="1"/>
    </xf>
    <xf numFmtId="0" fontId="33" fillId="3" borderId="4" xfId="0" applyFont="1" applyFill="1" applyBorder="1" applyAlignment="1">
      <alignment vertical="center"/>
    </xf>
    <xf numFmtId="0" fontId="33" fillId="3" borderId="5" xfId="0" applyFont="1" applyFill="1" applyBorder="1" applyAlignment="1">
      <alignment vertical="center"/>
    </xf>
    <xf numFmtId="179" fontId="58" fillId="3" borderId="4" xfId="0" applyNumberFormat="1" applyFont="1" applyFill="1" applyBorder="1" applyAlignment="1">
      <alignment vertical="center" shrinkToFit="1"/>
    </xf>
    <xf numFmtId="179" fontId="58" fillId="3" borderId="4" xfId="0" applyNumberFormat="1" applyFont="1" applyFill="1" applyBorder="1" applyAlignment="1">
      <alignment horizontal="centerContinuous" vertical="center"/>
    </xf>
    <xf numFmtId="179" fontId="58" fillId="3" borderId="5" xfId="0" applyNumberFormat="1" applyFont="1" applyFill="1" applyBorder="1" applyAlignment="1">
      <alignment horizontal="centerContinuous" vertical="center" shrinkToFit="1"/>
    </xf>
    <xf numFmtId="179" fontId="58" fillId="3" borderId="4" xfId="0" applyNumberFormat="1" applyFont="1" applyFill="1" applyBorder="1" applyAlignment="1">
      <alignment vertical="center"/>
    </xf>
    <xf numFmtId="179" fontId="58" fillId="3" borderId="5" xfId="0" applyNumberFormat="1" applyFont="1" applyFill="1" applyBorder="1" applyAlignment="1">
      <alignment vertical="center" shrinkToFit="1"/>
    </xf>
    <xf numFmtId="179" fontId="58" fillId="3" borderId="4" xfId="3" applyNumberFormat="1" applyFont="1" applyFill="1" applyBorder="1" applyAlignment="1">
      <alignment vertical="center" shrinkToFit="1"/>
    </xf>
    <xf numFmtId="179" fontId="58" fillId="3" borderId="4" xfId="3" applyNumberFormat="1" applyFont="1" applyFill="1" applyBorder="1" applyAlignment="1">
      <alignment horizontal="center" vertical="center"/>
    </xf>
    <xf numFmtId="179" fontId="58" fillId="3" borderId="5" xfId="3" applyNumberFormat="1" applyFont="1" applyFill="1" applyBorder="1" applyAlignment="1">
      <alignment horizontal="center" vertical="center" shrinkToFit="1"/>
    </xf>
    <xf numFmtId="0" fontId="58" fillId="3" borderId="4" xfId="0" applyFont="1" applyFill="1" applyBorder="1" applyAlignment="1" applyProtection="1">
      <alignment vertical="center" shrinkToFit="1"/>
      <protection locked="0"/>
    </xf>
    <xf numFmtId="0" fontId="58" fillId="3" borderId="4" xfId="0" applyFont="1" applyFill="1" applyBorder="1" applyAlignment="1" applyProtection="1">
      <alignment horizontal="center" vertical="center"/>
      <protection locked="0"/>
    </xf>
    <xf numFmtId="0" fontId="58" fillId="3" borderId="4" xfId="0" applyFont="1" applyFill="1" applyBorder="1" applyAlignment="1" applyProtection="1">
      <alignment horizontal="center" vertical="center" shrinkToFit="1"/>
      <protection locked="0"/>
    </xf>
    <xf numFmtId="0" fontId="58" fillId="3" borderId="5" xfId="0" applyFont="1" applyFill="1" applyBorder="1" applyAlignment="1" applyProtection="1">
      <alignment horizontal="center" vertical="center" shrinkToFit="1"/>
      <protection locked="0"/>
    </xf>
    <xf numFmtId="179" fontId="59" fillId="3" borderId="4" xfId="0" applyNumberFormat="1" applyFont="1" applyFill="1" applyBorder="1" applyAlignment="1">
      <alignment vertical="center" shrinkToFit="1"/>
    </xf>
    <xf numFmtId="179" fontId="59" fillId="3" borderId="4" xfId="0" applyNumberFormat="1" applyFont="1" applyFill="1" applyBorder="1" applyAlignment="1">
      <alignment vertical="center"/>
    </xf>
    <xf numFmtId="179" fontId="59" fillId="3" borderId="5" xfId="0" applyNumberFormat="1" applyFont="1" applyFill="1" applyBorder="1" applyAlignment="1">
      <alignment vertical="center" shrinkToFit="1"/>
    </xf>
    <xf numFmtId="0" fontId="58" fillId="3" borderId="4" xfId="0" applyFont="1" applyFill="1" applyBorder="1" applyAlignment="1">
      <alignment vertical="center" shrinkToFit="1"/>
    </xf>
    <xf numFmtId="0" fontId="58" fillId="3" borderId="4" xfId="0" applyFont="1" applyFill="1" applyBorder="1" applyAlignment="1">
      <alignment vertical="center"/>
    </xf>
    <xf numFmtId="0" fontId="58" fillId="3" borderId="5" xfId="0" applyFont="1" applyFill="1" applyBorder="1" applyAlignment="1">
      <alignment vertical="center" shrinkToFit="1"/>
    </xf>
    <xf numFmtId="0" fontId="33" fillId="2" borderId="35" xfId="0" applyFont="1" applyFill="1" applyBorder="1" applyAlignment="1">
      <alignment vertical="center"/>
    </xf>
    <xf numFmtId="0" fontId="33" fillId="2" borderId="14" xfId="0" applyFont="1" applyFill="1" applyBorder="1" applyAlignment="1">
      <alignment vertical="center"/>
    </xf>
    <xf numFmtId="184" fontId="33" fillId="2" borderId="14" xfId="0" applyNumberFormat="1" applyFont="1" applyFill="1" applyBorder="1" applyAlignment="1">
      <alignment vertical="center"/>
    </xf>
    <xf numFmtId="184" fontId="33" fillId="2" borderId="35" xfId="0" applyNumberFormat="1" applyFont="1" applyFill="1" applyBorder="1" applyAlignment="1">
      <alignment vertical="center"/>
    </xf>
    <xf numFmtId="0" fontId="34" fillId="3" borderId="3" xfId="0" applyFont="1" applyFill="1" applyBorder="1" applyAlignment="1">
      <alignment vertical="center"/>
    </xf>
    <xf numFmtId="0" fontId="34" fillId="3" borderId="4" xfId="0" applyFont="1" applyFill="1" applyBorder="1" applyAlignment="1">
      <alignment vertical="center"/>
    </xf>
    <xf numFmtId="0" fontId="37" fillId="3" borderId="4" xfId="0" applyFont="1" applyFill="1" applyBorder="1" applyAlignment="1">
      <alignment vertical="center"/>
    </xf>
    <xf numFmtId="177" fontId="37" fillId="2" borderId="13" xfId="0" applyNumberFormat="1" applyFont="1" applyFill="1" applyBorder="1" applyAlignment="1">
      <alignment vertical="center"/>
    </xf>
    <xf numFmtId="183" fontId="37" fillId="2" borderId="8" xfId="0" applyNumberFormat="1" applyFont="1" applyFill="1" applyBorder="1" applyAlignment="1">
      <alignment vertical="center"/>
    </xf>
    <xf numFmtId="0" fontId="37" fillId="3" borderId="5" xfId="0" applyFont="1" applyFill="1" applyBorder="1" applyAlignment="1">
      <alignment vertical="center"/>
    </xf>
    <xf numFmtId="0" fontId="36" fillId="2" borderId="7" xfId="0" applyFont="1" applyFill="1" applyBorder="1" applyAlignment="1">
      <alignment vertical="center" shrinkToFit="1"/>
    </xf>
    <xf numFmtId="0" fontId="36" fillId="2" borderId="15" xfId="0" applyFont="1" applyFill="1" applyBorder="1" applyAlignment="1">
      <alignment vertical="center" shrinkToFit="1"/>
    </xf>
    <xf numFmtId="181" fontId="33" fillId="2" borderId="6" xfId="0" applyNumberFormat="1" applyFont="1" applyFill="1" applyBorder="1" applyAlignment="1">
      <alignment vertical="center"/>
    </xf>
    <xf numFmtId="0" fontId="33" fillId="2" borderId="6" xfId="0" applyFont="1" applyFill="1" applyBorder="1" applyAlignment="1">
      <alignment horizontal="center" vertical="center"/>
    </xf>
    <xf numFmtId="0" fontId="33" fillId="2" borderId="36" xfId="0" applyFont="1" applyFill="1" applyBorder="1" applyAlignment="1">
      <alignment vertical="center"/>
    </xf>
    <xf numFmtId="0" fontId="33" fillId="2" borderId="37" xfId="0" applyFont="1" applyFill="1" applyBorder="1" applyAlignment="1">
      <alignment vertical="center"/>
    </xf>
    <xf numFmtId="0" fontId="36" fillId="2" borderId="37" xfId="0" applyFont="1" applyFill="1" applyBorder="1" applyAlignment="1">
      <alignment vertical="center"/>
    </xf>
    <xf numFmtId="0" fontId="36" fillId="2" borderId="40" xfId="0" applyFont="1" applyFill="1" applyBorder="1" applyAlignment="1">
      <alignment vertical="center" shrinkToFit="1"/>
    </xf>
    <xf numFmtId="177" fontId="37" fillId="2" borderId="38" xfId="0" applyNumberFormat="1" applyFont="1" applyFill="1" applyBorder="1" applyAlignment="1">
      <alignment vertical="center"/>
    </xf>
    <xf numFmtId="0" fontId="33" fillId="2" borderId="39" xfId="0" applyFont="1" applyFill="1" applyBorder="1" applyAlignment="1">
      <alignment vertical="center"/>
    </xf>
    <xf numFmtId="0" fontId="36" fillId="2" borderId="29" xfId="0" applyFont="1" applyFill="1" applyBorder="1" applyAlignment="1">
      <alignment vertical="center"/>
    </xf>
    <xf numFmtId="0" fontId="36" fillId="2" borderId="30" xfId="0" applyFont="1" applyFill="1" applyBorder="1" applyAlignment="1">
      <alignment vertical="center" shrinkToFit="1"/>
    </xf>
    <xf numFmtId="0" fontId="36" fillId="2" borderId="4" xfId="0" applyFont="1" applyFill="1" applyBorder="1" applyAlignment="1">
      <alignment horizontal="left" vertical="center"/>
    </xf>
    <xf numFmtId="0" fontId="36" fillId="2" borderId="5" xfId="0" applyFont="1" applyFill="1" applyBorder="1" applyAlignment="1">
      <alignment horizontal="left" vertical="center" shrinkToFit="1"/>
    </xf>
    <xf numFmtId="181" fontId="33" fillId="2" borderId="16" xfId="0" applyNumberFormat="1" applyFont="1" applyFill="1" applyBorder="1" applyAlignment="1">
      <alignment vertical="center"/>
    </xf>
    <xf numFmtId="184" fontId="33" fillId="2" borderId="17" xfId="0" applyNumberFormat="1" applyFont="1" applyFill="1" applyBorder="1" applyAlignment="1">
      <alignment vertical="center"/>
    </xf>
    <xf numFmtId="0" fontId="33" fillId="2" borderId="36" xfId="0" applyFont="1" applyFill="1" applyBorder="1" applyAlignment="1">
      <alignment horizontal="center" vertical="center"/>
    </xf>
    <xf numFmtId="184" fontId="33" fillId="2" borderId="37" xfId="0" applyNumberFormat="1" applyFont="1" applyFill="1" applyBorder="1" applyAlignment="1">
      <alignment vertical="center" shrinkToFit="1"/>
    </xf>
    <xf numFmtId="182" fontId="36" fillId="2" borderId="37" xfId="0" applyNumberFormat="1" applyFont="1" applyFill="1" applyBorder="1" applyAlignment="1">
      <alignment vertical="center"/>
    </xf>
    <xf numFmtId="177" fontId="37" fillId="2" borderId="38" xfId="0" applyNumberFormat="1" applyFont="1" applyFill="1" applyBorder="1" applyAlignment="1">
      <alignment horizontal="right" vertical="center"/>
    </xf>
    <xf numFmtId="0" fontId="33" fillId="2" borderId="28" xfId="0" applyFont="1" applyFill="1" applyBorder="1" applyAlignment="1">
      <alignment horizontal="center" vertical="center"/>
    </xf>
    <xf numFmtId="184" fontId="33" fillId="2" borderId="29" xfId="0" applyNumberFormat="1" applyFont="1" applyFill="1" applyBorder="1" applyAlignment="1">
      <alignment vertical="center"/>
    </xf>
    <xf numFmtId="182" fontId="36" fillId="2" borderId="29" xfId="0" applyNumberFormat="1" applyFont="1" applyFill="1" applyBorder="1" applyAlignment="1">
      <alignment vertical="center"/>
    </xf>
    <xf numFmtId="177" fontId="37" fillId="2" borderId="31" xfId="0" applyNumberFormat="1" applyFont="1" applyFill="1" applyBorder="1" applyAlignment="1">
      <alignment horizontal="right" vertical="center"/>
    </xf>
    <xf numFmtId="0" fontId="36" fillId="2" borderId="5" xfId="0" applyFont="1" applyFill="1" applyBorder="1" applyAlignment="1">
      <alignment vertical="center" shrinkToFit="1"/>
    </xf>
    <xf numFmtId="187" fontId="52" fillId="3" borderId="3" xfId="0" applyNumberFormat="1" applyFont="1" applyFill="1" applyBorder="1" applyAlignment="1">
      <alignment vertical="center"/>
    </xf>
    <xf numFmtId="38" fontId="52" fillId="3" borderId="4" xfId="3" applyFont="1" applyFill="1" applyBorder="1" applyAlignment="1">
      <alignment vertical="center"/>
    </xf>
    <xf numFmtId="187" fontId="42" fillId="3" borderId="4" xfId="0" applyNumberFormat="1" applyFont="1" applyFill="1" applyBorder="1" applyAlignment="1">
      <alignment horizontal="center" vertical="center"/>
    </xf>
    <xf numFmtId="187" fontId="42" fillId="3" borderId="5" xfId="0" applyNumberFormat="1" applyFont="1" applyFill="1" applyBorder="1" applyAlignment="1">
      <alignment horizontal="center" vertical="center"/>
    </xf>
    <xf numFmtId="38" fontId="48" fillId="2" borderId="6" xfId="3" applyFont="1" applyFill="1" applyBorder="1" applyAlignment="1">
      <alignment vertical="center"/>
    </xf>
    <xf numFmtId="187" fontId="36" fillId="2" borderId="7" xfId="0" applyNumberFormat="1" applyFont="1" applyFill="1" applyBorder="1" applyAlignment="1">
      <alignment horizontal="center" vertical="center"/>
    </xf>
    <xf numFmtId="187" fontId="33" fillId="2" borderId="6" xfId="0" applyNumberFormat="1" applyFont="1" applyFill="1" applyBorder="1" applyAlignment="1">
      <alignment vertical="center"/>
    </xf>
    <xf numFmtId="187" fontId="55" fillId="2" borderId="7" xfId="0" applyNumberFormat="1" applyFont="1" applyFill="1" applyBorder="1" applyAlignment="1">
      <alignment vertical="center"/>
    </xf>
    <xf numFmtId="187" fontId="33" fillId="2" borderId="3" xfId="0" applyNumberFormat="1" applyFont="1" applyFill="1" applyBorder="1" applyAlignment="1">
      <alignment vertical="center"/>
    </xf>
    <xf numFmtId="38" fontId="33" fillId="2" borderId="4" xfId="3" applyFont="1" applyFill="1" applyBorder="1" applyAlignment="1">
      <alignment vertical="center"/>
    </xf>
    <xf numFmtId="187" fontId="55" fillId="2" borderId="5" xfId="0" applyNumberFormat="1" applyFont="1" applyFill="1" applyBorder="1" applyAlignment="1">
      <alignment vertical="center"/>
    </xf>
    <xf numFmtId="187" fontId="34" fillId="2" borderId="6" xfId="0" applyNumberFormat="1" applyFont="1" applyFill="1" applyBorder="1" applyAlignment="1">
      <alignment vertical="center"/>
    </xf>
    <xf numFmtId="187" fontId="34" fillId="2" borderId="28" xfId="0" applyNumberFormat="1" applyFont="1" applyFill="1" applyBorder="1" applyAlignment="1">
      <alignment vertical="center"/>
    </xf>
    <xf numFmtId="0" fontId="33" fillId="2" borderId="37" xfId="0" applyFont="1" applyFill="1" applyBorder="1" applyAlignment="1">
      <alignment vertical="center" shrinkToFit="1"/>
    </xf>
    <xf numFmtId="0" fontId="36" fillId="2" borderId="40" xfId="0" applyFont="1" applyFill="1" applyBorder="1" applyAlignment="1">
      <alignment vertical="center"/>
    </xf>
    <xf numFmtId="0" fontId="36" fillId="2" borderId="7" xfId="0" applyFont="1" applyFill="1" applyBorder="1" applyAlignment="1">
      <alignment vertical="center"/>
    </xf>
    <xf numFmtId="187" fontId="57" fillId="2" borderId="7" xfId="0" applyNumberFormat="1" applyFont="1" applyFill="1" applyBorder="1" applyAlignment="1">
      <alignment horizontal="center" vertical="center"/>
    </xf>
    <xf numFmtId="187" fontId="57" fillId="2" borderId="30" xfId="0" applyNumberFormat="1" applyFont="1" applyFill="1" applyBorder="1" applyAlignment="1">
      <alignment horizontal="center" vertical="center"/>
    </xf>
    <xf numFmtId="187" fontId="34" fillId="2" borderId="3" xfId="0" applyNumberFormat="1" applyFont="1" applyFill="1" applyBorder="1" applyAlignment="1">
      <alignment vertical="center"/>
    </xf>
    <xf numFmtId="187" fontId="57" fillId="2" borderId="5" xfId="0" applyNumberFormat="1" applyFont="1" applyFill="1" applyBorder="1" applyAlignment="1">
      <alignment horizontal="center" vertical="center"/>
    </xf>
    <xf numFmtId="0" fontId="41" fillId="3" borderId="4" xfId="0" applyFont="1" applyFill="1" applyBorder="1" applyAlignment="1">
      <alignment vertical="center"/>
    </xf>
    <xf numFmtId="0" fontId="33" fillId="2" borderId="39" xfId="0" applyFont="1" applyFill="1" applyBorder="1" applyAlignment="1">
      <alignment vertical="center" shrinkToFit="1"/>
    </xf>
    <xf numFmtId="0" fontId="41" fillId="3" borderId="5" xfId="0" applyFont="1" applyFill="1" applyBorder="1" applyAlignment="1">
      <alignment vertical="center"/>
    </xf>
    <xf numFmtId="0" fontId="36" fillId="2" borderId="15" xfId="0" applyFont="1" applyFill="1" applyBorder="1" applyAlignment="1">
      <alignment vertical="center"/>
    </xf>
    <xf numFmtId="0" fontId="36" fillId="2" borderId="30" xfId="0" applyFont="1" applyFill="1" applyBorder="1" applyAlignment="1">
      <alignment vertical="center"/>
    </xf>
    <xf numFmtId="0" fontId="36" fillId="2" borderId="5" xfId="0" applyFont="1" applyFill="1" applyBorder="1" applyAlignment="1">
      <alignment vertical="center"/>
    </xf>
    <xf numFmtId="0" fontId="33" fillId="2" borderId="26" xfId="0" applyFont="1" applyFill="1" applyBorder="1" applyAlignment="1">
      <alignment vertical="center"/>
    </xf>
    <xf numFmtId="0" fontId="36" fillId="2" borderId="26" xfId="0" applyFont="1" applyFill="1" applyBorder="1" applyAlignment="1">
      <alignment vertical="center"/>
    </xf>
    <xf numFmtId="0" fontId="33" fillId="2" borderId="25" xfId="0" applyFont="1" applyFill="1" applyBorder="1" applyAlignment="1">
      <alignment vertical="center"/>
    </xf>
    <xf numFmtId="177" fontId="37" fillId="2" borderId="38" xfId="3" applyNumberFormat="1" applyFont="1" applyFill="1" applyBorder="1" applyAlignment="1">
      <alignment vertical="center"/>
    </xf>
    <xf numFmtId="177" fontId="37" fillId="2" borderId="13" xfId="3" applyNumberFormat="1" applyFont="1" applyFill="1" applyBorder="1" applyAlignment="1">
      <alignment vertical="center"/>
    </xf>
    <xf numFmtId="177" fontId="37" fillId="2" borderId="8" xfId="3" applyNumberFormat="1" applyFont="1" applyFill="1" applyBorder="1" applyAlignment="1">
      <alignment vertical="center"/>
    </xf>
    <xf numFmtId="177" fontId="37" fillId="2" borderId="24" xfId="3" applyNumberFormat="1" applyFont="1" applyFill="1" applyBorder="1" applyAlignment="1">
      <alignment vertical="center"/>
    </xf>
    <xf numFmtId="0" fontId="34" fillId="2" borderId="4" xfId="0" applyFont="1" applyFill="1" applyBorder="1" applyAlignment="1">
      <alignment vertical="center"/>
    </xf>
    <xf numFmtId="0" fontId="30" fillId="2" borderId="4" xfId="0" applyFont="1" applyFill="1" applyBorder="1" applyAlignment="1">
      <alignment vertical="center"/>
    </xf>
    <xf numFmtId="0" fontId="38" fillId="2" borderId="4" xfId="0" applyFont="1" applyFill="1" applyBorder="1" applyAlignment="1">
      <alignment vertical="center"/>
    </xf>
    <xf numFmtId="176" fontId="37" fillId="2" borderId="2" xfId="2" applyNumberFormat="1" applyFont="1" applyFill="1" applyBorder="1" applyAlignment="1">
      <alignment vertical="center"/>
    </xf>
    <xf numFmtId="0" fontId="38" fillId="2" borderId="5" xfId="0" applyFont="1" applyFill="1" applyBorder="1" applyAlignment="1">
      <alignment vertical="center"/>
    </xf>
    <xf numFmtId="0" fontId="7" fillId="2" borderId="0" xfId="1" applyFont="1" applyFill="1" applyBorder="1" applyAlignment="1">
      <alignment vertical="center"/>
    </xf>
    <xf numFmtId="177" fontId="37" fillId="0" borderId="8" xfId="0" applyNumberFormat="1" applyFont="1" applyFill="1" applyBorder="1" applyAlignment="1">
      <alignment vertical="center"/>
    </xf>
    <xf numFmtId="0" fontId="29" fillId="2" borderId="0" xfId="4" applyFont="1" applyFill="1" applyBorder="1" applyAlignment="1">
      <alignment vertical="center"/>
    </xf>
    <xf numFmtId="0" fontId="25" fillId="2" borderId="0" xfId="4" applyFont="1" applyFill="1" applyBorder="1" applyAlignment="1">
      <alignment vertical="center"/>
    </xf>
    <xf numFmtId="0" fontId="26" fillId="2" borderId="0" xfId="4" applyFont="1" applyFill="1" applyBorder="1" applyAlignment="1">
      <alignment vertical="center"/>
    </xf>
    <xf numFmtId="0" fontId="26" fillId="2" borderId="0" xfId="4" applyFont="1" applyFill="1" applyBorder="1" applyAlignment="1">
      <alignment horizontal="left" vertical="center"/>
    </xf>
    <xf numFmtId="0" fontId="10" fillId="2" borderId="0" xfId="4" applyFont="1" applyFill="1" applyBorder="1" applyAlignment="1">
      <alignment vertical="center"/>
    </xf>
    <xf numFmtId="0" fontId="36" fillId="2" borderId="11" xfId="0" applyFont="1" applyFill="1" applyBorder="1" applyAlignment="1">
      <alignment vertical="center" shrinkToFit="1"/>
    </xf>
    <xf numFmtId="179" fontId="36" fillId="2" borderId="37" xfId="3" applyNumberFormat="1" applyFont="1" applyFill="1" applyBorder="1" applyAlignment="1">
      <alignment vertical="center" shrinkToFit="1"/>
    </xf>
    <xf numFmtId="0" fontId="36" fillId="2" borderId="37" xfId="0" applyFont="1" applyFill="1" applyBorder="1" applyAlignment="1" applyProtection="1">
      <alignment vertical="center"/>
      <protection locked="0"/>
    </xf>
    <xf numFmtId="0" fontId="36" fillId="2" borderId="40" xfId="0" applyFont="1" applyFill="1" applyBorder="1" applyAlignment="1" applyProtection="1">
      <alignment vertical="center" shrinkToFit="1"/>
      <protection locked="0"/>
    </xf>
    <xf numFmtId="179" fontId="36" fillId="2" borderId="34" xfId="3" applyNumberFormat="1" applyFont="1" applyFill="1" applyBorder="1" applyAlignment="1">
      <alignment vertical="center" shrinkToFit="1"/>
    </xf>
    <xf numFmtId="0" fontId="36" fillId="2" borderId="34" xfId="0" applyFont="1" applyFill="1" applyBorder="1" applyAlignment="1" applyProtection="1">
      <alignment vertical="center"/>
      <protection locked="0"/>
    </xf>
    <xf numFmtId="0" fontId="36" fillId="2" borderId="21" xfId="0" applyFont="1" applyFill="1" applyBorder="1" applyAlignment="1" applyProtection="1">
      <alignment vertical="center" shrinkToFit="1"/>
      <protection locked="0"/>
    </xf>
    <xf numFmtId="179" fontId="36" fillId="2" borderId="29" xfId="3" applyNumberFormat="1" applyFont="1" applyFill="1" applyBorder="1" applyAlignment="1">
      <alignment vertical="center" shrinkToFit="1"/>
    </xf>
    <xf numFmtId="0" fontId="36" fillId="2" borderId="29" xfId="0" applyFont="1" applyFill="1" applyBorder="1" applyAlignment="1" applyProtection="1">
      <alignment vertical="center"/>
      <protection locked="0"/>
    </xf>
    <xf numFmtId="0" fontId="36" fillId="2" borderId="30" xfId="0" applyFont="1" applyFill="1" applyBorder="1" applyAlignment="1" applyProtection="1">
      <alignment vertical="center" shrinkToFit="1"/>
      <protection locked="0"/>
    </xf>
    <xf numFmtId="0" fontId="33" fillId="2" borderId="36" xfId="0" applyFont="1" applyFill="1" applyBorder="1" applyAlignment="1" applyProtection="1">
      <alignment horizontal="left" vertical="center"/>
      <protection locked="0"/>
    </xf>
    <xf numFmtId="0" fontId="33" fillId="2" borderId="33" xfId="0" applyFont="1" applyFill="1" applyBorder="1" applyAlignment="1" applyProtection="1">
      <alignment vertical="center"/>
      <protection locked="0"/>
    </xf>
    <xf numFmtId="0" fontId="33" fillId="2" borderId="6" xfId="0" applyFont="1" applyFill="1" applyBorder="1" applyAlignment="1" applyProtection="1">
      <alignment vertical="center"/>
      <protection locked="0"/>
    </xf>
    <xf numFmtId="0" fontId="33" fillId="2" borderId="28" xfId="0" applyFont="1" applyFill="1" applyBorder="1" applyAlignment="1" applyProtection="1">
      <alignment vertical="center"/>
      <protection locked="0"/>
    </xf>
    <xf numFmtId="179" fontId="33" fillId="2" borderId="28" xfId="0" applyNumberFormat="1" applyFont="1" applyFill="1" applyBorder="1" applyAlignment="1">
      <alignment vertical="center"/>
    </xf>
    <xf numFmtId="0" fontId="36" fillId="2" borderId="0" xfId="0" applyFont="1" applyFill="1" applyBorder="1" applyAlignment="1" applyProtection="1">
      <alignment vertical="center"/>
      <protection locked="0"/>
    </xf>
    <xf numFmtId="0" fontId="36" fillId="2" borderId="7" xfId="0" applyFont="1" applyFill="1" applyBorder="1" applyAlignment="1" applyProtection="1">
      <alignment vertical="center" shrinkToFit="1"/>
      <protection locked="0"/>
    </xf>
    <xf numFmtId="0" fontId="33" fillId="2" borderId="6" xfId="0" applyFont="1" applyFill="1" applyBorder="1" applyAlignment="1" applyProtection="1">
      <alignment horizontal="left" vertical="center"/>
      <protection locked="0"/>
    </xf>
    <xf numFmtId="192" fontId="37" fillId="2" borderId="13" xfId="1" applyNumberFormat="1" applyFont="1" applyFill="1" applyBorder="1" applyAlignment="1">
      <alignment vertical="center"/>
    </xf>
    <xf numFmtId="192" fontId="37" fillId="2" borderId="8" xfId="1" applyNumberFormat="1" applyFont="1" applyFill="1" applyBorder="1" applyAlignment="1">
      <alignment vertical="center"/>
    </xf>
    <xf numFmtId="192" fontId="37" fillId="2" borderId="13" xfId="0" applyNumberFormat="1" applyFont="1" applyFill="1" applyBorder="1" applyAlignment="1">
      <alignment vertical="center"/>
    </xf>
    <xf numFmtId="192" fontId="37" fillId="2" borderId="8" xfId="0" applyNumberFormat="1" applyFont="1" applyFill="1" applyBorder="1" applyAlignment="1">
      <alignment vertical="center"/>
    </xf>
    <xf numFmtId="0" fontId="33" fillId="2" borderId="3" xfId="1" applyFont="1" applyFill="1" applyBorder="1" applyAlignment="1">
      <alignment vertical="center"/>
    </xf>
    <xf numFmtId="0" fontId="60" fillId="2" borderId="7" xfId="0" applyFont="1" applyFill="1" applyBorder="1" applyAlignment="1">
      <alignment vertical="center" shrinkToFit="1"/>
    </xf>
    <xf numFmtId="0" fontId="61" fillId="2" borderId="3" xfId="0" applyFont="1" applyFill="1" applyBorder="1" applyAlignment="1">
      <alignment vertical="center"/>
    </xf>
    <xf numFmtId="0" fontId="60" fillId="2" borderId="4" xfId="0" applyFont="1" applyFill="1" applyBorder="1" applyAlignment="1">
      <alignment vertical="center"/>
    </xf>
    <xf numFmtId="0" fontId="43" fillId="2" borderId="0" xfId="4" applyFont="1" applyFill="1" applyAlignment="1"/>
    <xf numFmtId="0" fontId="22" fillId="2" borderId="0" xfId="4" applyFont="1" applyFill="1" applyAlignment="1"/>
    <xf numFmtId="0" fontId="45" fillId="2" borderId="0" xfId="4" applyFont="1" applyFill="1" applyAlignment="1"/>
    <xf numFmtId="0" fontId="23" fillId="2" borderId="0" xfId="1" applyFont="1" applyFill="1" applyAlignment="1">
      <alignment horizontal="center" vertical="center"/>
    </xf>
    <xf numFmtId="0" fontId="62" fillId="0" borderId="0" xfId="0" applyFont="1">
      <alignment vertical="center"/>
    </xf>
    <xf numFmtId="0" fontId="64" fillId="2" borderId="0" xfId="4" applyFont="1" applyFill="1" applyAlignment="1">
      <alignment horizontal="center" vertical="center"/>
    </xf>
    <xf numFmtId="0" fontId="65" fillId="2" borderId="0" xfId="1" applyFont="1" applyFill="1"/>
    <xf numFmtId="0" fontId="42" fillId="3" borderId="2" xfId="1" quotePrefix="1" applyFont="1" applyFill="1" applyBorder="1" applyAlignment="1">
      <alignment horizontal="centerContinuous" vertical="center"/>
    </xf>
    <xf numFmtId="0" fontId="61" fillId="2" borderId="4" xfId="0" applyFont="1" applyFill="1" applyBorder="1" applyAlignment="1">
      <alignment vertical="center"/>
    </xf>
    <xf numFmtId="0" fontId="36" fillId="2" borderId="10" xfId="0" applyFont="1" applyFill="1" applyBorder="1" applyAlignment="1">
      <alignment vertical="center"/>
    </xf>
    <xf numFmtId="0" fontId="6" fillId="0" borderId="0" xfId="0" applyFont="1" applyAlignment="1">
      <alignment vertical="center"/>
    </xf>
    <xf numFmtId="0" fontId="33" fillId="2" borderId="6" xfId="0" applyFont="1" applyFill="1" applyBorder="1" applyAlignment="1">
      <alignment vertical="center"/>
    </xf>
    <xf numFmtId="0" fontId="36" fillId="2" borderId="5" xfId="0" applyFont="1" applyFill="1" applyBorder="1" applyAlignment="1">
      <alignment vertical="center" shrinkToFit="1"/>
    </xf>
    <xf numFmtId="0" fontId="33" fillId="2" borderId="6" xfId="0" applyFont="1" applyFill="1" applyBorder="1" applyAlignment="1">
      <alignment vertical="center"/>
    </xf>
    <xf numFmtId="0" fontId="33" fillId="2" borderId="6" xfId="0" applyFont="1" applyFill="1" applyBorder="1" applyAlignment="1">
      <alignment vertical="center"/>
    </xf>
    <xf numFmtId="0" fontId="36" fillId="2" borderId="5" xfId="0" applyFont="1" applyFill="1" applyBorder="1" applyAlignment="1">
      <alignment vertical="center" shrinkToFit="1"/>
    </xf>
    <xf numFmtId="0" fontId="6" fillId="0" borderId="0" xfId="0" applyFont="1" applyAlignment="1">
      <alignment vertical="center"/>
    </xf>
    <xf numFmtId="0" fontId="6" fillId="0" borderId="0" xfId="0" applyFont="1" applyAlignment="1">
      <alignment vertical="center"/>
    </xf>
    <xf numFmtId="0" fontId="33" fillId="2" borderId="0" xfId="0" applyFont="1" applyFill="1" applyBorder="1" applyAlignment="1">
      <alignment vertical="center" wrapText="1"/>
    </xf>
    <xf numFmtId="0" fontId="33" fillId="2" borderId="0" xfId="0" applyFont="1" applyFill="1" applyBorder="1" applyAlignment="1">
      <alignment horizontal="right" vertical="center"/>
    </xf>
    <xf numFmtId="0" fontId="33" fillId="2" borderId="0" xfId="1" applyFont="1" applyFill="1" applyBorder="1" applyAlignment="1">
      <alignment vertical="center" wrapText="1"/>
    </xf>
    <xf numFmtId="0" fontId="33" fillId="2" borderId="0" xfId="1" applyFont="1" applyFill="1" applyBorder="1" applyAlignment="1">
      <alignment horizontal="right" vertical="center"/>
    </xf>
    <xf numFmtId="0" fontId="33" fillId="2" borderId="28" xfId="0" applyFont="1" applyFill="1" applyBorder="1" applyAlignment="1">
      <alignment vertical="center"/>
    </xf>
    <xf numFmtId="0" fontId="36" fillId="0" borderId="7" xfId="0" applyFont="1" applyFill="1" applyBorder="1" applyAlignment="1">
      <alignment vertical="center" shrinkToFit="1"/>
    </xf>
    <xf numFmtId="0" fontId="36" fillId="0" borderId="5" xfId="0" applyFont="1" applyFill="1" applyBorder="1" applyAlignment="1">
      <alignment vertical="center"/>
    </xf>
    <xf numFmtId="178" fontId="37" fillId="2" borderId="8" xfId="0" applyNumberFormat="1" applyFont="1" applyFill="1" applyBorder="1" applyAlignment="1">
      <alignment vertical="center"/>
    </xf>
    <xf numFmtId="178" fontId="37" fillId="2" borderId="23" xfId="0" applyNumberFormat="1" applyFont="1" applyFill="1" applyBorder="1" applyAlignment="1">
      <alignment vertical="center"/>
    </xf>
    <xf numFmtId="178" fontId="37" fillId="2" borderId="31" xfId="0" applyNumberFormat="1" applyFont="1" applyFill="1" applyBorder="1" applyAlignment="1">
      <alignment vertical="center"/>
    </xf>
    <xf numFmtId="178" fontId="37" fillId="2" borderId="31" xfId="3" applyNumberFormat="1" applyFont="1" applyFill="1" applyBorder="1" applyAlignment="1">
      <alignment vertical="center"/>
    </xf>
    <xf numFmtId="178" fontId="37" fillId="2" borderId="8" xfId="3" applyNumberFormat="1" applyFont="1" applyFill="1" applyBorder="1" applyAlignment="1">
      <alignment vertical="center"/>
    </xf>
    <xf numFmtId="178" fontId="37" fillId="2" borderId="23" xfId="3" applyNumberFormat="1" applyFont="1" applyFill="1" applyBorder="1" applyAlignment="1">
      <alignment vertical="center"/>
    </xf>
    <xf numFmtId="178" fontId="37" fillId="2" borderId="2" xfId="3" applyNumberFormat="1" applyFont="1" applyFill="1" applyBorder="1" applyAlignment="1">
      <alignment vertical="center"/>
    </xf>
    <xf numFmtId="177" fontId="37" fillId="2" borderId="23" xfId="3" applyNumberFormat="1" applyFont="1" applyFill="1" applyBorder="1" applyAlignment="1" applyProtection="1">
      <alignment vertical="center"/>
      <protection locked="0"/>
    </xf>
    <xf numFmtId="177" fontId="37" fillId="2" borderId="8" xfId="3" applyNumberFormat="1" applyFont="1" applyFill="1" applyBorder="1" applyAlignment="1" applyProtection="1">
      <alignment vertical="center"/>
      <protection locked="0"/>
    </xf>
    <xf numFmtId="177" fontId="37" fillId="2" borderId="31" xfId="3" applyNumberFormat="1" applyFont="1" applyFill="1" applyBorder="1" applyAlignment="1" applyProtection="1">
      <alignment vertical="center"/>
      <protection locked="0"/>
    </xf>
    <xf numFmtId="177" fontId="37" fillId="2" borderId="30" xfId="3" applyNumberFormat="1" applyFont="1" applyFill="1" applyBorder="1" applyAlignment="1" applyProtection="1">
      <alignment vertical="center"/>
      <protection locked="0"/>
    </xf>
    <xf numFmtId="193" fontId="37" fillId="2" borderId="31" xfId="3" applyNumberFormat="1" applyFont="1" applyFill="1" applyBorder="1" applyAlignment="1">
      <alignment vertical="center"/>
    </xf>
    <xf numFmtId="177" fontId="37" fillId="2" borderId="12" xfId="3" applyNumberFormat="1" applyFont="1" applyFill="1" applyBorder="1" applyAlignment="1">
      <alignment vertical="center"/>
    </xf>
    <xf numFmtId="194" fontId="37" fillId="2" borderId="31" xfId="3" applyNumberFormat="1" applyFont="1" applyFill="1" applyBorder="1" applyAlignment="1">
      <alignment vertical="center"/>
    </xf>
    <xf numFmtId="0" fontId="6" fillId="0" borderId="0" xfId="0" applyFont="1" applyAlignment="1">
      <alignment vertical="center"/>
    </xf>
    <xf numFmtId="0" fontId="33" fillId="2" borderId="6" xfId="0" applyFont="1" applyFill="1" applyBorder="1" applyAlignment="1">
      <alignment vertical="center"/>
    </xf>
    <xf numFmtId="0" fontId="33" fillId="2" borderId="43" xfId="0" applyFont="1" applyFill="1" applyBorder="1" applyAlignment="1">
      <alignment vertical="center"/>
    </xf>
    <xf numFmtId="0" fontId="36" fillId="2" borderId="19" xfId="0" applyFont="1" applyFill="1" applyBorder="1" applyAlignment="1">
      <alignment vertical="center"/>
    </xf>
    <xf numFmtId="177" fontId="37" fillId="2" borderId="44" xfId="3" applyNumberFormat="1" applyFont="1" applyFill="1" applyBorder="1" applyAlignment="1">
      <alignment vertical="center"/>
    </xf>
    <xf numFmtId="0" fontId="33" fillId="2" borderId="17" xfId="0" applyFont="1" applyFill="1" applyBorder="1" applyAlignment="1">
      <alignment vertical="center"/>
    </xf>
    <xf numFmtId="0" fontId="33" fillId="2" borderId="45" xfId="0" applyFont="1" applyFill="1" applyBorder="1" applyAlignment="1">
      <alignment vertical="center"/>
    </xf>
    <xf numFmtId="0" fontId="33" fillId="2" borderId="20" xfId="0" applyFont="1" applyFill="1" applyBorder="1" applyAlignment="1">
      <alignment vertical="center"/>
    </xf>
    <xf numFmtId="0" fontId="33" fillId="2" borderId="34" xfId="0" applyFont="1" applyFill="1" applyBorder="1" applyAlignment="1">
      <alignment vertical="center"/>
    </xf>
    <xf numFmtId="0" fontId="36" fillId="2" borderId="34" xfId="0" applyFont="1" applyFill="1" applyBorder="1" applyAlignment="1">
      <alignment vertical="center"/>
    </xf>
    <xf numFmtId="177" fontId="37" fillId="2" borderId="23" xfId="3" applyNumberFormat="1" applyFont="1" applyFill="1" applyBorder="1" applyAlignment="1">
      <alignment vertical="center"/>
    </xf>
    <xf numFmtId="0" fontId="36" fillId="2" borderId="0" xfId="0" applyFont="1" applyFill="1" applyBorder="1" applyAlignment="1" applyProtection="1">
      <alignment vertical="center" shrinkToFit="1"/>
      <protection locked="0"/>
    </xf>
    <xf numFmtId="178" fontId="37" fillId="2" borderId="0" xfId="0" applyNumberFormat="1" applyFont="1" applyFill="1" applyBorder="1" applyAlignment="1">
      <alignment vertical="center"/>
    </xf>
    <xf numFmtId="0" fontId="33" fillId="2" borderId="46" xfId="0" applyFont="1" applyFill="1" applyBorder="1" applyAlignment="1">
      <alignment vertical="center"/>
    </xf>
    <xf numFmtId="0" fontId="67" fillId="2" borderId="7" xfId="0" applyFont="1" applyFill="1" applyBorder="1" applyAlignment="1">
      <alignment vertical="center" shrinkToFit="1"/>
    </xf>
    <xf numFmtId="0" fontId="67" fillId="2" borderId="0" xfId="1" applyFont="1" applyFill="1" applyBorder="1" applyAlignment="1">
      <alignment vertical="center" shrinkToFit="1"/>
    </xf>
    <xf numFmtId="0" fontId="38" fillId="2" borderId="0" xfId="1" applyFont="1" applyFill="1"/>
    <xf numFmtId="0" fontId="38" fillId="2" borderId="0" xfId="4" applyFont="1" applyFill="1" applyAlignment="1">
      <alignment horizontal="left" vertical="center"/>
    </xf>
    <xf numFmtId="0" fontId="68" fillId="2" borderId="0" xfId="4" applyFont="1" applyFill="1" applyAlignment="1">
      <alignment vertical="center"/>
    </xf>
    <xf numFmtId="0" fontId="38" fillId="2" borderId="0" xfId="1" applyFont="1" applyFill="1" applyAlignment="1">
      <alignment horizontal="left"/>
    </xf>
    <xf numFmtId="0" fontId="38" fillId="2" borderId="0" xfId="4" quotePrefix="1" applyFont="1" applyFill="1" applyAlignment="1">
      <alignment vertical="center"/>
    </xf>
    <xf numFmtId="0" fontId="38" fillId="2" borderId="0" xfId="4" quotePrefix="1" applyFont="1" applyFill="1" applyAlignment="1">
      <alignment horizontal="left" vertical="center"/>
    </xf>
    <xf numFmtId="0" fontId="38" fillId="2" borderId="0" xfId="4" applyFont="1" applyFill="1" applyAlignment="1">
      <alignment vertical="center"/>
    </xf>
    <xf numFmtId="0" fontId="69" fillId="2" borderId="0" xfId="4" applyFont="1" applyFill="1" applyAlignment="1">
      <alignment vertical="center"/>
    </xf>
    <xf numFmtId="0" fontId="6" fillId="0" borderId="0" xfId="0" applyFont="1" applyAlignment="1">
      <alignment vertical="center"/>
    </xf>
    <xf numFmtId="0" fontId="33" fillId="2" borderId="6" xfId="0" applyFont="1" applyFill="1" applyBorder="1" applyAlignment="1">
      <alignment vertical="center"/>
    </xf>
    <xf numFmtId="0" fontId="33" fillId="2" borderId="19" xfId="0" applyFont="1" applyFill="1" applyBorder="1" applyAlignment="1">
      <alignment vertical="center"/>
    </xf>
    <xf numFmtId="0" fontId="70" fillId="2" borderId="0" xfId="0" applyFont="1" applyFill="1" applyAlignment="1">
      <alignment vertical="center"/>
    </xf>
    <xf numFmtId="0" fontId="33" fillId="2" borderId="0" xfId="1" applyNumberFormat="1" applyFont="1" applyFill="1" applyBorder="1" applyAlignment="1">
      <alignment vertical="center"/>
    </xf>
    <xf numFmtId="0" fontId="37" fillId="2" borderId="2" xfId="1" quotePrefix="1" applyFont="1" applyFill="1" applyBorder="1" applyAlignment="1">
      <alignment horizontal="centerContinuous" vertical="center"/>
    </xf>
    <xf numFmtId="0" fontId="34" fillId="2" borderId="36" xfId="1" applyFont="1" applyFill="1" applyBorder="1" applyAlignment="1">
      <alignment vertical="center" wrapText="1"/>
    </xf>
    <xf numFmtId="0" fontId="36" fillId="2" borderId="37" xfId="1" applyNumberFormat="1" applyFont="1" applyFill="1" applyBorder="1" applyAlignment="1">
      <alignment vertical="center" wrapText="1"/>
    </xf>
    <xf numFmtId="178" fontId="37" fillId="2" borderId="38" xfId="1" applyNumberFormat="1" applyFont="1" applyFill="1" applyBorder="1" applyAlignment="1">
      <alignment vertical="center"/>
    </xf>
    <xf numFmtId="178" fontId="37" fillId="2" borderId="40" xfId="1" applyNumberFormat="1" applyFont="1" applyFill="1" applyBorder="1" applyAlignment="1">
      <alignment vertical="center"/>
    </xf>
    <xf numFmtId="0" fontId="34" fillId="2" borderId="16" xfId="1" applyNumberFormat="1" applyFont="1" applyFill="1" applyBorder="1" applyAlignment="1">
      <alignment vertical="center" wrapText="1"/>
    </xf>
    <xf numFmtId="0" fontId="36" fillId="2" borderId="17" xfId="1" applyNumberFormat="1" applyFont="1" applyFill="1" applyBorder="1" applyAlignment="1">
      <alignment vertical="center"/>
    </xf>
    <xf numFmtId="178" fontId="37" fillId="2" borderId="13" xfId="1" applyNumberFormat="1" applyFont="1" applyFill="1" applyBorder="1" applyAlignment="1">
      <alignment vertical="center"/>
    </xf>
    <xf numFmtId="178" fontId="37" fillId="2" borderId="15" xfId="1" applyNumberFormat="1" applyFont="1" applyFill="1" applyBorder="1" applyAlignment="1">
      <alignment vertical="center"/>
    </xf>
    <xf numFmtId="0" fontId="36" fillId="2" borderId="17" xfId="1" applyNumberFormat="1" applyFont="1" applyFill="1" applyBorder="1" applyAlignment="1">
      <alignment vertical="center" shrinkToFit="1"/>
    </xf>
    <xf numFmtId="183" fontId="37" fillId="2" borderId="13" xfId="1" applyNumberFormat="1" applyFont="1" applyFill="1" applyBorder="1" applyAlignment="1">
      <alignment vertical="center"/>
    </xf>
    <xf numFmtId="183" fontId="37" fillId="2" borderId="15" xfId="1" applyNumberFormat="1" applyFont="1" applyFill="1" applyBorder="1" applyAlignment="1">
      <alignment vertical="center"/>
    </xf>
    <xf numFmtId="0" fontId="34" fillId="2" borderId="16" xfId="1" applyFont="1" applyFill="1" applyBorder="1" applyAlignment="1">
      <alignment vertical="center" wrapText="1"/>
    </xf>
    <xf numFmtId="0" fontId="34" fillId="2" borderId="25" xfId="1" applyFont="1" applyFill="1" applyBorder="1" applyAlignment="1">
      <alignment vertical="center" wrapText="1"/>
    </xf>
    <xf numFmtId="0" fontId="36" fillId="2" borderId="26" xfId="1" applyNumberFormat="1" applyFont="1" applyFill="1" applyBorder="1" applyAlignment="1">
      <alignment vertical="center"/>
    </xf>
    <xf numFmtId="177" fontId="37" fillId="2" borderId="24" xfId="1" applyNumberFormat="1" applyFont="1" applyFill="1" applyBorder="1" applyAlignment="1">
      <alignment vertical="center"/>
    </xf>
    <xf numFmtId="177" fontId="37" fillId="2" borderId="27" xfId="1" applyNumberFormat="1" applyFont="1" applyFill="1" applyBorder="1" applyAlignment="1">
      <alignment vertical="center"/>
    </xf>
    <xf numFmtId="0" fontId="34" fillId="2" borderId="18" xfId="1" applyFont="1" applyFill="1" applyBorder="1" applyAlignment="1">
      <alignment vertical="center" wrapText="1"/>
    </xf>
    <xf numFmtId="0" fontId="36" fillId="2" borderId="34" xfId="1" applyFont="1" applyFill="1" applyBorder="1" applyAlignment="1">
      <alignment vertical="center" shrinkToFit="1"/>
    </xf>
    <xf numFmtId="183" fontId="37" fillId="2" borderId="23" xfId="1" applyNumberFormat="1" applyFont="1" applyFill="1" applyBorder="1" applyAlignment="1">
      <alignment vertical="center"/>
    </xf>
    <xf numFmtId="183" fontId="37" fillId="2" borderId="21" xfId="1" applyNumberFormat="1" applyFont="1" applyFill="1" applyBorder="1" applyAlignment="1">
      <alignment vertical="center"/>
    </xf>
    <xf numFmtId="0" fontId="34" fillId="2" borderId="9" xfId="1" applyFont="1" applyFill="1" applyBorder="1" applyAlignment="1">
      <alignment vertical="center" wrapText="1"/>
    </xf>
    <xf numFmtId="0" fontId="36" fillId="2" borderId="10" xfId="1" applyNumberFormat="1" applyFont="1" applyFill="1" applyBorder="1" applyAlignment="1">
      <alignment vertical="center"/>
    </xf>
    <xf numFmtId="177" fontId="37" fillId="2" borderId="12" xfId="1" applyNumberFormat="1" applyFont="1" applyFill="1" applyBorder="1" applyAlignment="1">
      <alignment vertical="center"/>
    </xf>
    <xf numFmtId="177" fontId="37" fillId="2" borderId="11" xfId="1" applyNumberFormat="1" applyFont="1" applyFill="1" applyBorder="1" applyAlignment="1">
      <alignment vertical="center"/>
    </xf>
    <xf numFmtId="0" fontId="40" fillId="3" borderId="4" xfId="1" applyNumberFormat="1" applyFont="1" applyFill="1" applyBorder="1" applyAlignment="1">
      <alignment vertical="center"/>
    </xf>
    <xf numFmtId="0" fontId="41" fillId="3" borderId="4" xfId="1" applyFont="1" applyFill="1" applyBorder="1" applyAlignment="1">
      <alignment vertical="center"/>
    </xf>
    <xf numFmtId="0" fontId="42" fillId="3" borderId="4" xfId="1" applyFont="1" applyFill="1" applyBorder="1" applyAlignment="1">
      <alignment horizontal="centerContinuous" vertical="center"/>
    </xf>
    <xf numFmtId="0" fontId="42" fillId="3" borderId="5" xfId="1" applyFont="1" applyFill="1" applyBorder="1" applyAlignment="1">
      <alignment horizontal="centerContinuous" vertical="center"/>
    </xf>
    <xf numFmtId="0" fontId="6" fillId="0" borderId="0" xfId="0" applyFont="1" applyAlignment="1">
      <alignment vertical="center"/>
    </xf>
    <xf numFmtId="0" fontId="6" fillId="0" borderId="0" xfId="0" applyFont="1" applyAlignment="1">
      <alignment vertical="center"/>
    </xf>
    <xf numFmtId="14" fontId="42" fillId="3" borderId="2" xfId="0" quotePrefix="1" applyNumberFormat="1" applyFont="1" applyFill="1" applyBorder="1" applyAlignment="1">
      <alignment horizontal="center" vertical="center"/>
    </xf>
    <xf numFmtId="178" fontId="0" fillId="2" borderId="0" xfId="0" applyNumberFormat="1" applyFill="1">
      <alignment vertical="center"/>
    </xf>
    <xf numFmtId="176" fontId="0" fillId="2" borderId="0" xfId="8" applyNumberFormat="1" applyFont="1" applyFill="1">
      <alignment vertical="center"/>
    </xf>
    <xf numFmtId="183" fontId="0" fillId="0" borderId="0" xfId="0" applyNumberFormat="1">
      <alignment vertical="center"/>
    </xf>
    <xf numFmtId="187" fontId="0" fillId="0" borderId="0" xfId="0" applyNumberFormat="1">
      <alignment vertical="center"/>
    </xf>
    <xf numFmtId="187" fontId="37" fillId="0" borderId="8" xfId="0" applyNumberFormat="1" applyFont="1" applyFill="1" applyBorder="1" applyAlignment="1">
      <alignment vertical="center"/>
    </xf>
    <xf numFmtId="187" fontId="37" fillId="0" borderId="13" xfId="0" applyNumberFormat="1" applyFont="1" applyFill="1" applyBorder="1" applyAlignment="1">
      <alignment vertical="center"/>
    </xf>
    <xf numFmtId="187" fontId="37" fillId="0" borderId="2" xfId="0" applyNumberFormat="1" applyFont="1" applyFill="1" applyBorder="1" applyAlignment="1">
      <alignment vertical="center"/>
    </xf>
    <xf numFmtId="187" fontId="37" fillId="0" borderId="31" xfId="0" applyNumberFormat="1" applyFont="1" applyFill="1" applyBorder="1" applyAlignment="1">
      <alignment vertical="center"/>
    </xf>
    <xf numFmtId="179" fontId="36" fillId="2" borderId="4" xfId="0" applyNumberFormat="1" applyFont="1" applyFill="1" applyBorder="1" applyAlignment="1">
      <alignment vertical="center" shrinkToFit="1"/>
    </xf>
    <xf numFmtId="179" fontId="36" fillId="2" borderId="0" xfId="3" applyNumberFormat="1" applyFont="1" applyFill="1" applyBorder="1" applyAlignment="1">
      <alignment vertical="center" shrinkToFit="1"/>
    </xf>
    <xf numFmtId="179" fontId="36" fillId="2" borderId="29" xfId="0" applyNumberFormat="1" applyFont="1" applyFill="1" applyBorder="1" applyAlignment="1">
      <alignment vertical="center" shrinkToFit="1"/>
    </xf>
    <xf numFmtId="179" fontId="36" fillId="2" borderId="0" xfId="0" applyNumberFormat="1" applyFont="1" applyFill="1" applyBorder="1" applyAlignment="1">
      <alignment vertical="center" shrinkToFit="1"/>
    </xf>
    <xf numFmtId="179" fontId="36" fillId="2" borderId="34" xfId="0" applyNumberFormat="1" applyFont="1" applyFill="1" applyBorder="1" applyAlignment="1">
      <alignment vertical="center" shrinkToFit="1"/>
    </xf>
    <xf numFmtId="0" fontId="33" fillId="2" borderId="6" xfId="0" applyFont="1" applyFill="1" applyBorder="1" applyAlignment="1">
      <alignment vertical="center"/>
    </xf>
    <xf numFmtId="0" fontId="37" fillId="2" borderId="0" xfId="0" applyFont="1" applyFill="1" applyAlignment="1"/>
    <xf numFmtId="0" fontId="73" fillId="3" borderId="3" xfId="1" applyFont="1" applyFill="1" applyBorder="1" applyAlignment="1">
      <alignment vertical="center"/>
    </xf>
    <xf numFmtId="190" fontId="38" fillId="0" borderId="0" xfId="0" applyNumberFormat="1" applyFont="1" applyAlignment="1">
      <alignment vertical="center"/>
    </xf>
    <xf numFmtId="190" fontId="36" fillId="0" borderId="0" xfId="0" applyNumberFormat="1" applyFont="1" applyFill="1" applyAlignment="1"/>
    <xf numFmtId="190" fontId="36" fillId="0" borderId="0" xfId="0" applyNumberFormat="1" applyFont="1" applyFill="1" applyAlignment="1">
      <alignment shrinkToFit="1"/>
    </xf>
    <xf numFmtId="190" fontId="37" fillId="0" borderId="0" xfId="0" applyNumberFormat="1" applyFont="1" applyFill="1" applyAlignment="1"/>
    <xf numFmtId="0" fontId="72" fillId="0" borderId="0" xfId="0" applyFont="1">
      <alignment vertical="center"/>
    </xf>
    <xf numFmtId="0" fontId="38" fillId="0" borderId="0" xfId="0" applyFont="1" applyAlignment="1">
      <alignment vertical="center"/>
    </xf>
    <xf numFmtId="0" fontId="69" fillId="2" borderId="0" xfId="0" applyFont="1" applyFill="1" applyAlignment="1">
      <alignment vertical="center"/>
    </xf>
    <xf numFmtId="0" fontId="69" fillId="2" borderId="0" xfId="0" applyFont="1" applyFill="1" applyAlignment="1">
      <alignment vertical="center" shrinkToFit="1"/>
    </xf>
    <xf numFmtId="0" fontId="36" fillId="2" borderId="0" xfId="0" applyFont="1" applyFill="1" applyAlignment="1">
      <alignment horizontal="center" vertical="center"/>
    </xf>
    <xf numFmtId="0" fontId="36" fillId="2" borderId="0" xfId="0" applyFont="1" applyFill="1" applyAlignment="1">
      <alignment horizontal="center" vertical="center" shrinkToFit="1"/>
    </xf>
    <xf numFmtId="0" fontId="37" fillId="2" borderId="0" xfId="0" applyFont="1" applyFill="1" applyAlignment="1">
      <alignment vertical="center"/>
    </xf>
    <xf numFmtId="0" fontId="72" fillId="2" borderId="0" xfId="0" applyFont="1" applyFill="1">
      <alignment vertical="center"/>
    </xf>
    <xf numFmtId="0" fontId="36" fillId="2" borderId="0" xfId="0" applyFont="1" applyFill="1" applyAlignment="1">
      <alignment vertical="center"/>
    </xf>
    <xf numFmtId="0" fontId="36" fillId="2" borderId="0" xfId="0" applyFont="1" applyFill="1" applyAlignment="1">
      <alignment vertical="center" shrinkToFit="1"/>
    </xf>
    <xf numFmtId="179" fontId="38" fillId="0" borderId="0" xfId="0" applyNumberFormat="1" applyFont="1" applyFill="1" applyBorder="1" applyAlignment="1"/>
    <xf numFmtId="0" fontId="74" fillId="2" borderId="0" xfId="0" applyFont="1" applyFill="1" applyAlignment="1">
      <alignment vertical="center" shrinkToFit="1"/>
    </xf>
    <xf numFmtId="0" fontId="59" fillId="2" borderId="0" xfId="0" applyFont="1" applyFill="1" applyBorder="1" applyAlignment="1">
      <alignment vertical="center"/>
    </xf>
    <xf numFmtId="0" fontId="59" fillId="2" borderId="0" xfId="0" applyFont="1" applyFill="1" applyBorder="1" applyAlignment="1">
      <alignment vertical="center" shrinkToFit="1"/>
    </xf>
    <xf numFmtId="0" fontId="59" fillId="2" borderId="0" xfId="0" applyFont="1" applyFill="1" applyBorder="1" applyAlignment="1">
      <alignment vertical="center" wrapText="1"/>
    </xf>
    <xf numFmtId="0" fontId="59" fillId="2" borderId="0" xfId="0" applyFont="1" applyFill="1" applyBorder="1" applyAlignment="1">
      <alignment horizontal="right" vertical="center"/>
    </xf>
    <xf numFmtId="179" fontId="58" fillId="3" borderId="3" xfId="0" applyNumberFormat="1" applyFont="1" applyFill="1" applyBorder="1" applyAlignment="1">
      <alignment vertical="center"/>
    </xf>
    <xf numFmtId="179" fontId="36" fillId="2" borderId="6" xfId="0" applyNumberFormat="1" applyFont="1" applyFill="1" applyBorder="1" applyAlignment="1">
      <alignment vertical="center"/>
    </xf>
    <xf numFmtId="179" fontId="36" fillId="2" borderId="33" xfId="0" applyNumberFormat="1" applyFont="1" applyFill="1" applyBorder="1" applyAlignment="1">
      <alignment vertical="center"/>
    </xf>
    <xf numFmtId="179" fontId="36" fillId="2" borderId="28" xfId="0" applyNumberFormat="1" applyFont="1" applyFill="1" applyBorder="1" applyAlignment="1">
      <alignment vertical="center"/>
    </xf>
    <xf numFmtId="179" fontId="36" fillId="2" borderId="0" xfId="0" applyNumberFormat="1" applyFont="1" applyFill="1" applyBorder="1" applyAlignment="1">
      <alignment vertical="center"/>
    </xf>
    <xf numFmtId="179" fontId="38" fillId="0" borderId="0" xfId="0" applyNumberFormat="1" applyFont="1" applyFill="1" applyBorder="1" applyAlignment="1">
      <alignment vertical="center"/>
    </xf>
    <xf numFmtId="0" fontId="59" fillId="2" borderId="0" xfId="0" applyFont="1" applyFill="1" applyBorder="1" applyAlignment="1" applyProtection="1">
      <alignment vertical="center"/>
      <protection locked="0"/>
    </xf>
    <xf numFmtId="0" fontId="59" fillId="2" borderId="0" xfId="0" applyFont="1" applyFill="1" applyBorder="1" applyAlignment="1" applyProtection="1">
      <alignment vertical="center" shrinkToFit="1"/>
      <protection locked="0"/>
    </xf>
    <xf numFmtId="179" fontId="59" fillId="2" borderId="29" xfId="0" applyNumberFormat="1" applyFont="1" applyFill="1" applyBorder="1" applyAlignment="1">
      <alignment vertical="center" shrinkToFit="1"/>
    </xf>
    <xf numFmtId="179" fontId="38" fillId="0" borderId="0" xfId="0" applyNumberFormat="1" applyFont="1" applyFill="1" applyAlignment="1"/>
    <xf numFmtId="0" fontId="36" fillId="2" borderId="0" xfId="0" applyFont="1" applyFill="1" applyAlignment="1"/>
    <xf numFmtId="0" fontId="59" fillId="2" borderId="0" xfId="0" applyFont="1" applyFill="1" applyAlignment="1">
      <alignment shrinkToFit="1"/>
    </xf>
    <xf numFmtId="0" fontId="59" fillId="2" borderId="0" xfId="0" applyFont="1" applyFill="1" applyAlignment="1"/>
    <xf numFmtId="179" fontId="38" fillId="0" borderId="0" xfId="0" applyNumberFormat="1" applyFont="1" applyFill="1" applyAlignment="1">
      <alignment vertical="top"/>
    </xf>
    <xf numFmtId="179" fontId="36" fillId="2" borderId="0" xfId="0" applyNumberFormat="1" applyFont="1" applyFill="1" applyBorder="1" applyAlignment="1">
      <alignment vertical="top"/>
    </xf>
    <xf numFmtId="179" fontId="59" fillId="2" borderId="0" xfId="0" applyNumberFormat="1" applyFont="1" applyFill="1" applyBorder="1" applyAlignment="1">
      <alignment vertical="top" shrinkToFit="1"/>
    </xf>
    <xf numFmtId="178" fontId="36" fillId="2" borderId="0" xfId="3" applyNumberFormat="1" applyFont="1" applyFill="1" applyBorder="1" applyAlignment="1">
      <alignment vertical="top"/>
    </xf>
    <xf numFmtId="0" fontId="72" fillId="2" borderId="0" xfId="0" applyFont="1" applyFill="1" applyAlignment="1">
      <alignment vertical="top"/>
    </xf>
    <xf numFmtId="0" fontId="72" fillId="0" borderId="0" xfId="0" applyFont="1" applyAlignment="1">
      <alignment vertical="top"/>
    </xf>
    <xf numFmtId="0" fontId="36" fillId="2" borderId="0" xfId="0" applyFont="1" applyFill="1" applyAlignment="1">
      <alignment shrinkToFit="1"/>
    </xf>
    <xf numFmtId="179" fontId="58" fillId="3" borderId="3" xfId="3" applyNumberFormat="1" applyFont="1" applyFill="1" applyBorder="1" applyAlignment="1">
      <alignment vertical="center"/>
    </xf>
    <xf numFmtId="179" fontId="36" fillId="2" borderId="6" xfId="3" applyNumberFormat="1" applyFont="1" applyFill="1" applyBorder="1" applyAlignment="1">
      <alignment vertical="center"/>
    </xf>
    <xf numFmtId="179" fontId="59" fillId="2" borderId="0" xfId="3" applyNumberFormat="1" applyFont="1" applyFill="1" applyBorder="1" applyAlignment="1">
      <alignment vertical="center" shrinkToFit="1"/>
    </xf>
    <xf numFmtId="179" fontId="36" fillId="2" borderId="33" xfId="3" applyNumberFormat="1" applyFont="1" applyFill="1" applyBorder="1" applyAlignment="1">
      <alignment vertical="center"/>
    </xf>
    <xf numFmtId="179" fontId="59" fillId="2" borderId="34" xfId="3" applyNumberFormat="1" applyFont="1" applyFill="1" applyBorder="1" applyAlignment="1">
      <alignment vertical="center" shrinkToFit="1"/>
    </xf>
    <xf numFmtId="179" fontId="36" fillId="2" borderId="28" xfId="3" applyNumberFormat="1" applyFont="1" applyFill="1" applyBorder="1" applyAlignment="1">
      <alignment vertical="center"/>
    </xf>
    <xf numFmtId="179" fontId="59" fillId="2" borderId="29" xfId="3" applyNumberFormat="1" applyFont="1" applyFill="1" applyBorder="1" applyAlignment="1">
      <alignment vertical="center" shrinkToFit="1"/>
    </xf>
    <xf numFmtId="179" fontId="36" fillId="2" borderId="3" xfId="0" applyNumberFormat="1" applyFont="1" applyFill="1" applyBorder="1" applyAlignment="1">
      <alignment vertical="center"/>
    </xf>
    <xf numFmtId="0" fontId="37" fillId="2" borderId="0" xfId="0" applyFont="1" applyFill="1" applyAlignment="1">
      <alignment horizontal="right" vertical="center"/>
    </xf>
    <xf numFmtId="0" fontId="36" fillId="2" borderId="0" xfId="0" applyFont="1" applyFill="1" applyAlignment="1">
      <alignment vertical="top"/>
    </xf>
    <xf numFmtId="0" fontId="36" fillId="0" borderId="0" xfId="0" applyFont="1" applyFill="1" applyAlignment="1"/>
    <xf numFmtId="0" fontId="36" fillId="0" borderId="0" xfId="0" applyFont="1" applyFill="1" applyAlignment="1">
      <alignment shrinkToFit="1"/>
    </xf>
    <xf numFmtId="0" fontId="37" fillId="0" borderId="0" xfId="0" applyFont="1" applyFill="1" applyAlignment="1"/>
    <xf numFmtId="190" fontId="38" fillId="0" borderId="0" xfId="0" applyNumberFormat="1" applyFont="1" applyFill="1" applyAlignment="1"/>
    <xf numFmtId="0" fontId="38" fillId="0" borderId="0" xfId="0" applyFont="1" applyFill="1" applyAlignment="1">
      <alignment vertical="center"/>
    </xf>
    <xf numFmtId="180" fontId="38" fillId="0" borderId="0" xfId="0" applyNumberFormat="1" applyFont="1" applyAlignment="1">
      <alignment vertical="center"/>
    </xf>
    <xf numFmtId="0" fontId="59" fillId="2" borderId="0" xfId="0" applyFont="1" applyFill="1" applyAlignment="1">
      <alignment vertical="center"/>
    </xf>
    <xf numFmtId="0" fontId="59" fillId="2" borderId="0" xfId="0" applyFont="1" applyFill="1" applyAlignment="1">
      <alignment vertical="center" shrinkToFit="1"/>
    </xf>
    <xf numFmtId="0" fontId="58" fillId="3" borderId="3" xfId="0" applyFont="1" applyFill="1" applyBorder="1" applyAlignment="1" applyProtection="1">
      <alignment vertical="center"/>
      <protection locked="0"/>
    </xf>
    <xf numFmtId="0" fontId="59" fillId="2" borderId="0" xfId="0" applyFont="1" applyFill="1" applyBorder="1" applyAlignment="1" applyProtection="1">
      <alignment horizontal="left" vertical="center" shrinkToFit="1"/>
      <protection locked="0"/>
    </xf>
    <xf numFmtId="178" fontId="72" fillId="2" borderId="0" xfId="0" applyNumberFormat="1" applyFont="1" applyFill="1">
      <alignment vertical="center"/>
    </xf>
    <xf numFmtId="0" fontId="59" fillId="2" borderId="34" xfId="0" applyFont="1" applyFill="1" applyBorder="1" applyAlignment="1" applyProtection="1">
      <alignment vertical="center" shrinkToFit="1"/>
      <protection locked="0"/>
    </xf>
    <xf numFmtId="0" fontId="59" fillId="2" borderId="29" xfId="0" applyFont="1" applyFill="1" applyBorder="1" applyAlignment="1" applyProtection="1">
      <alignment vertical="center" shrinkToFit="1"/>
      <protection locked="0"/>
    </xf>
    <xf numFmtId="179" fontId="59" fillId="2" borderId="0" xfId="0" applyNumberFormat="1" applyFont="1" applyFill="1" applyBorder="1" applyAlignment="1">
      <alignment vertical="center"/>
    </xf>
    <xf numFmtId="179" fontId="59" fillId="2" borderId="0" xfId="0" applyNumberFormat="1" applyFont="1" applyFill="1" applyBorder="1" applyAlignment="1">
      <alignment vertical="center" shrinkToFit="1"/>
    </xf>
    <xf numFmtId="0" fontId="38" fillId="0" borderId="0" xfId="0" applyFont="1" applyFill="1" applyAlignment="1"/>
    <xf numFmtId="179" fontId="59" fillId="3" borderId="3" xfId="0" applyNumberFormat="1" applyFont="1" applyFill="1" applyBorder="1" applyAlignment="1">
      <alignment vertical="center"/>
    </xf>
    <xf numFmtId="195" fontId="72" fillId="2" borderId="0" xfId="0" applyNumberFormat="1" applyFont="1" applyFill="1">
      <alignment vertical="center"/>
    </xf>
    <xf numFmtId="179" fontId="38" fillId="0" borderId="0" xfId="0" applyNumberFormat="1" applyFont="1" applyFill="1" applyAlignment="1">
      <alignment vertical="center"/>
    </xf>
    <xf numFmtId="0" fontId="59" fillId="2" borderId="37" xfId="0" applyFont="1" applyFill="1" applyBorder="1" applyAlignment="1" applyProtection="1">
      <alignment horizontal="left" vertical="center" shrinkToFit="1"/>
      <protection locked="0"/>
    </xf>
    <xf numFmtId="0" fontId="59" fillId="2" borderId="0" xfId="0" applyFont="1" applyFill="1" applyBorder="1" applyAlignment="1" applyProtection="1">
      <alignment horizontal="center" vertical="center"/>
      <protection locked="0"/>
    </xf>
    <xf numFmtId="0" fontId="59" fillId="2" borderId="0" xfId="0" applyFont="1" applyFill="1" applyBorder="1" applyAlignment="1" applyProtection="1">
      <alignment horizontal="center" vertical="center" shrinkToFit="1"/>
      <protection locked="0"/>
    </xf>
    <xf numFmtId="0" fontId="58" fillId="3" borderId="3" xfId="0" applyFont="1" applyFill="1" applyBorder="1" applyAlignment="1">
      <alignment vertical="center"/>
    </xf>
    <xf numFmtId="0" fontId="36" fillId="2" borderId="42" xfId="0" applyFont="1" applyFill="1" applyBorder="1" applyAlignment="1">
      <alignment vertical="center"/>
    </xf>
    <xf numFmtId="0" fontId="36" fillId="2" borderId="0" xfId="0" applyFont="1" applyFill="1" applyBorder="1" applyAlignment="1">
      <alignment horizontal="right" vertical="center"/>
    </xf>
    <xf numFmtId="0" fontId="75" fillId="2" borderId="0" xfId="0" applyFont="1" applyFill="1" applyAlignment="1">
      <alignment vertical="center"/>
    </xf>
    <xf numFmtId="0" fontId="77" fillId="2" borderId="0" xfId="0" applyFont="1" applyFill="1" applyAlignment="1">
      <alignment vertical="center"/>
    </xf>
    <xf numFmtId="0" fontId="64" fillId="2" borderId="0" xfId="4" applyFont="1" applyFill="1" applyAlignment="1">
      <alignment horizontal="center" vertical="center"/>
    </xf>
    <xf numFmtId="0" fontId="45" fillId="2" borderId="0" xfId="4" applyFont="1" applyFill="1" applyAlignment="1">
      <alignment horizontal="center" vertical="center"/>
    </xf>
    <xf numFmtId="0" fontId="63" fillId="2" borderId="0" xfId="4" applyFont="1" applyFill="1" applyAlignment="1">
      <alignment horizontal="center" vertical="center"/>
    </xf>
    <xf numFmtId="0" fontId="19" fillId="0" borderId="0" xfId="4" applyFont="1" applyAlignment="1">
      <alignment horizontal="right" vertical="center"/>
    </xf>
    <xf numFmtId="0" fontId="46" fillId="2" borderId="0" xfId="4" applyFont="1" applyFill="1" applyAlignment="1">
      <alignment horizontal="right" vertical="center"/>
    </xf>
    <xf numFmtId="55" fontId="46" fillId="2" borderId="0" xfId="4" quotePrefix="1" applyNumberFormat="1" applyFont="1" applyFill="1" applyAlignment="1">
      <alignment horizontal="right" vertical="center" wrapText="1"/>
    </xf>
    <xf numFmtId="0" fontId="46" fillId="2" borderId="0" xfId="4" quotePrefix="1" applyNumberFormat="1" applyFont="1" applyFill="1" applyAlignment="1">
      <alignment horizontal="right" vertical="center" wrapText="1"/>
    </xf>
    <xf numFmtId="0" fontId="6" fillId="0" borderId="0" xfId="4" applyFont="1" applyAlignment="1">
      <alignment horizontal="right" vertical="center"/>
    </xf>
    <xf numFmtId="0" fontId="71" fillId="2" borderId="0" xfId="0" quotePrefix="1" applyFont="1" applyFill="1" applyAlignment="1">
      <alignment horizontal="center" vertical="center"/>
    </xf>
    <xf numFmtId="0" fontId="71" fillId="2" borderId="0" xfId="0" applyFont="1" applyFill="1" applyAlignment="1">
      <alignment horizontal="center" vertical="center"/>
    </xf>
    <xf numFmtId="0" fontId="33" fillId="2" borderId="0" xfId="1" applyNumberFormat="1" applyFont="1" applyFill="1" applyBorder="1" applyAlignment="1">
      <alignment vertical="center" wrapText="1"/>
    </xf>
    <xf numFmtId="0" fontId="33" fillId="2" borderId="0" xfId="1" applyNumberFormat="1" applyFont="1" applyFill="1" applyBorder="1" applyAlignment="1">
      <alignment vertical="center"/>
    </xf>
    <xf numFmtId="0" fontId="33" fillId="2" borderId="17" xfId="1" applyNumberFormat="1" applyFont="1" applyFill="1" applyBorder="1" applyAlignment="1">
      <alignment vertical="center" wrapText="1"/>
    </xf>
    <xf numFmtId="0" fontId="33" fillId="2" borderId="17" xfId="1" applyNumberFormat="1" applyFont="1" applyFill="1" applyBorder="1" applyAlignment="1">
      <alignment vertical="center"/>
    </xf>
    <xf numFmtId="0" fontId="30" fillId="2" borderId="3" xfId="1" applyFont="1" applyFill="1" applyBorder="1" applyAlignment="1">
      <alignment horizontal="center" vertical="center"/>
    </xf>
    <xf numFmtId="0" fontId="30" fillId="2" borderId="4" xfId="1" applyFont="1" applyFill="1" applyBorder="1" applyAlignment="1">
      <alignment horizontal="center" vertical="center"/>
    </xf>
    <xf numFmtId="0" fontId="33" fillId="2" borderId="37" xfId="1" applyNumberFormat="1" applyFont="1" applyFill="1" applyBorder="1" applyAlignment="1">
      <alignment vertical="center" wrapText="1"/>
    </xf>
    <xf numFmtId="0" fontId="33" fillId="2" borderId="26" xfId="1" applyNumberFormat="1" applyFont="1" applyFill="1" applyBorder="1" applyAlignment="1">
      <alignment vertical="center" wrapText="1"/>
    </xf>
    <xf numFmtId="0" fontId="33" fillId="2" borderId="26" xfId="1" applyNumberFormat="1" applyFont="1" applyFill="1" applyBorder="1" applyAlignment="1">
      <alignment vertical="center"/>
    </xf>
    <xf numFmtId="0" fontId="33" fillId="2" borderId="29" xfId="1" applyNumberFormat="1" applyFont="1" applyFill="1" applyBorder="1" applyAlignment="1">
      <alignment vertical="center" wrapText="1"/>
    </xf>
    <xf numFmtId="0" fontId="33" fillId="2" borderId="29" xfId="1" applyNumberFormat="1" applyFont="1" applyFill="1" applyBorder="1" applyAlignment="1">
      <alignment vertical="center"/>
    </xf>
    <xf numFmtId="0" fontId="33" fillId="2" borderId="10" xfId="1" applyNumberFormat="1" applyFont="1" applyFill="1" applyBorder="1" applyAlignment="1">
      <alignment vertical="center" wrapText="1"/>
    </xf>
    <xf numFmtId="0" fontId="33" fillId="2" borderId="10" xfId="1" applyNumberFormat="1" applyFont="1" applyFill="1" applyBorder="1" applyAlignment="1">
      <alignment vertical="center"/>
    </xf>
    <xf numFmtId="0" fontId="33" fillId="2" borderId="3" xfId="1" applyFont="1" applyFill="1" applyBorder="1" applyAlignment="1">
      <alignment horizontal="left" vertical="center" shrinkToFit="1"/>
    </xf>
    <xf numFmtId="0" fontId="33" fillId="2" borderId="4" xfId="1" applyFont="1" applyFill="1" applyBorder="1" applyAlignment="1">
      <alignment horizontal="left" vertical="center" shrinkToFit="1"/>
    </xf>
    <xf numFmtId="0" fontId="33" fillId="2" borderId="3" xfId="1" applyFont="1" applyFill="1" applyBorder="1" applyAlignment="1">
      <alignment horizontal="left" vertical="center"/>
    </xf>
    <xf numFmtId="0" fontId="33" fillId="2" borderId="4" xfId="1" applyFont="1" applyFill="1" applyBorder="1" applyAlignment="1">
      <alignment horizontal="left" vertical="center"/>
    </xf>
    <xf numFmtId="0" fontId="36" fillId="2" borderId="0" xfId="1" applyFont="1" applyFill="1" applyBorder="1" applyAlignment="1">
      <alignment vertical="center" shrinkToFit="1"/>
    </xf>
    <xf numFmtId="0" fontId="37" fillId="2" borderId="0" xfId="0" quotePrefix="1" applyFont="1" applyFill="1" applyAlignment="1">
      <alignment horizontal="center"/>
    </xf>
    <xf numFmtId="0" fontId="37" fillId="2" borderId="0" xfId="0" applyFont="1" applyFill="1" applyAlignment="1">
      <alignment horizontal="center"/>
    </xf>
    <xf numFmtId="179" fontId="36" fillId="2" borderId="4" xfId="0" applyNumberFormat="1" applyFont="1" applyFill="1" applyBorder="1" applyAlignment="1">
      <alignment vertical="center" shrinkToFit="1"/>
    </xf>
    <xf numFmtId="179" fontId="36" fillId="2" borderId="5" xfId="0" applyNumberFormat="1" applyFont="1" applyFill="1" applyBorder="1" applyAlignment="1">
      <alignment vertical="center" shrinkToFit="1"/>
    </xf>
    <xf numFmtId="179" fontId="36" fillId="2" borderId="0" xfId="3" applyNumberFormat="1" applyFont="1" applyFill="1" applyBorder="1" applyAlignment="1">
      <alignment vertical="center" shrinkToFit="1"/>
    </xf>
    <xf numFmtId="179" fontId="36" fillId="2" borderId="7" xfId="3" applyNumberFormat="1" applyFont="1" applyFill="1" applyBorder="1" applyAlignment="1">
      <alignment vertical="center" shrinkToFit="1"/>
    </xf>
    <xf numFmtId="179" fontId="36" fillId="2" borderId="29" xfId="0" applyNumberFormat="1" applyFont="1" applyFill="1" applyBorder="1" applyAlignment="1">
      <alignment vertical="center" shrinkToFit="1"/>
    </xf>
    <xf numFmtId="179" fontId="36" fillId="2" borderId="30" xfId="0" applyNumberFormat="1" applyFont="1" applyFill="1" applyBorder="1" applyAlignment="1">
      <alignment vertical="center" shrinkToFit="1"/>
    </xf>
    <xf numFmtId="179" fontId="36" fillId="2" borderId="0" xfId="0" applyNumberFormat="1" applyFont="1" applyFill="1" applyBorder="1" applyAlignment="1">
      <alignment vertical="center" shrinkToFit="1"/>
    </xf>
    <xf numFmtId="179" fontId="36" fillId="2" borderId="7" xfId="0" applyNumberFormat="1" applyFont="1" applyFill="1" applyBorder="1" applyAlignment="1">
      <alignment vertical="center" shrinkToFit="1"/>
    </xf>
    <xf numFmtId="179" fontId="36" fillId="2" borderId="34" xfId="0" applyNumberFormat="1" applyFont="1" applyFill="1" applyBorder="1" applyAlignment="1">
      <alignment vertical="center" shrinkToFit="1"/>
    </xf>
    <xf numFmtId="179" fontId="36" fillId="2" borderId="21" xfId="0" applyNumberFormat="1" applyFont="1" applyFill="1" applyBorder="1" applyAlignment="1">
      <alignment vertical="center" shrinkToFit="1"/>
    </xf>
    <xf numFmtId="0" fontId="36" fillId="2" borderId="6" xfId="0" applyFont="1" applyFill="1" applyBorder="1" applyAlignment="1">
      <alignment vertical="center"/>
    </xf>
    <xf numFmtId="0" fontId="36" fillId="2" borderId="28" xfId="0" applyFont="1" applyFill="1" applyBorder="1" applyAlignment="1">
      <alignment vertical="center"/>
    </xf>
    <xf numFmtId="0" fontId="36" fillId="2" borderId="37" xfId="0" applyFont="1" applyFill="1" applyBorder="1" applyAlignment="1">
      <alignment vertical="center" shrinkToFit="1"/>
    </xf>
    <xf numFmtId="0" fontId="36" fillId="2" borderId="47" xfId="0" applyFont="1" applyFill="1" applyBorder="1" applyAlignment="1">
      <alignment vertical="center" shrinkToFit="1"/>
    </xf>
    <xf numFmtId="0" fontId="36" fillId="2" borderId="29" xfId="0" applyFont="1" applyFill="1" applyBorder="1" applyAlignment="1">
      <alignment vertical="center" shrinkToFit="1"/>
    </xf>
    <xf numFmtId="0" fontId="36" fillId="2" borderId="41" xfId="0" applyFont="1" applyFill="1" applyBorder="1" applyAlignment="1">
      <alignment vertical="center" shrinkToFit="1"/>
    </xf>
    <xf numFmtId="0" fontId="33" fillId="2" borderId="3" xfId="0" applyFont="1" applyFill="1" applyBorder="1" applyAlignment="1">
      <alignment horizontal="left" vertical="center"/>
    </xf>
    <xf numFmtId="0" fontId="33" fillId="2" borderId="4" xfId="0" applyFont="1" applyFill="1" applyBorder="1" applyAlignment="1">
      <alignment horizontal="left" vertical="center"/>
    </xf>
    <xf numFmtId="0" fontId="36" fillId="2" borderId="4" xfId="0" applyFont="1" applyFill="1" applyBorder="1" applyAlignment="1">
      <alignment vertical="center" shrinkToFit="1"/>
    </xf>
    <xf numFmtId="0" fontId="36" fillId="2" borderId="5" xfId="0" applyFont="1" applyFill="1" applyBorder="1" applyAlignment="1">
      <alignment vertical="center" shrinkToFit="1"/>
    </xf>
    <xf numFmtId="187" fontId="37" fillId="2" borderId="0" xfId="0" quotePrefix="1" applyNumberFormat="1" applyFont="1" applyFill="1" applyAlignment="1">
      <alignment horizontal="center" vertical="center"/>
    </xf>
    <xf numFmtId="187" fontId="37" fillId="2" borderId="0" xfId="0" applyNumberFormat="1" applyFont="1" applyFill="1" applyAlignment="1">
      <alignment horizontal="center" vertical="center"/>
    </xf>
    <xf numFmtId="0" fontId="37" fillId="2" borderId="0" xfId="0" quotePrefix="1" applyFont="1" applyFill="1" applyAlignment="1">
      <alignment horizontal="center" vertical="center"/>
    </xf>
    <xf numFmtId="0" fontId="37" fillId="2" borderId="0" xfId="0" applyFont="1" applyFill="1" applyAlignment="1">
      <alignment horizontal="center" vertical="center"/>
    </xf>
  </cellXfs>
  <cellStyles count="9">
    <cellStyle name="パーセント" xfId="8" builtinId="5"/>
    <cellStyle name="パーセント 2" xfId="2" xr:uid="{00000000-0005-0000-0000-000000000000}"/>
    <cellStyle name="パーセント 3" xfId="6" xr:uid="{7C72FD71-F216-45FF-9B0B-10E6351026D8}"/>
    <cellStyle name="桁区切り 2" xfId="3" xr:uid="{00000000-0005-0000-0000-000001000000}"/>
    <cellStyle name="桁区切り 3" xfId="7" xr:uid="{AAE7F29D-4BD8-4C18-97B6-FD3F3F575194}"/>
    <cellStyle name="標準" xfId="0" builtinId="0"/>
    <cellStyle name="標準 2" xfId="1" xr:uid="{00000000-0005-0000-0000-000003000000}"/>
    <cellStyle name="標準 3" xfId="5" xr:uid="{BEABAA62-87DD-49A4-86AA-0E15DA6981A3}"/>
    <cellStyle name="標準_FACTBOOK0703_ver20070528_1"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141258</xdr:colOff>
      <xdr:row>1</xdr:row>
      <xdr:rowOff>60987</xdr:rowOff>
    </xdr:from>
    <xdr:to>
      <xdr:col>17</xdr:col>
      <xdr:colOff>24684</xdr:colOff>
      <xdr:row>1</xdr:row>
      <xdr:rowOff>326499</xdr:rowOff>
    </xdr:to>
    <xdr:grpSp>
      <xdr:nvGrpSpPr>
        <xdr:cNvPr id="3" name="グループ化 2">
          <a:extLst>
            <a:ext uri="{FF2B5EF4-FFF2-40B4-BE49-F238E27FC236}">
              <a16:creationId xmlns:a16="http://schemas.microsoft.com/office/drawing/2014/main" id="{00000000-0008-0000-0100-000003000000}"/>
            </a:ext>
          </a:extLst>
        </xdr:cNvPr>
        <xdr:cNvGrpSpPr/>
      </xdr:nvGrpSpPr>
      <xdr:grpSpPr>
        <a:xfrm>
          <a:off x="331758" y="60987"/>
          <a:ext cx="10094226" cy="265512"/>
          <a:chOff x="832149" y="189932"/>
          <a:chExt cx="10017021" cy="255266"/>
        </a:xfrm>
      </xdr:grpSpPr>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832149" y="189932"/>
            <a:ext cx="4244679" cy="225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latin typeface="Meiryo UI" panose="020B0604030504040204" pitchFamily="50" charset="-128"/>
                <a:ea typeface="Meiryo UI" panose="020B0604030504040204" pitchFamily="50" charset="-128"/>
                <a:cs typeface="Meiryo UI" panose="020B0604030504040204" pitchFamily="50" charset="-128"/>
              </a:rPr>
              <a:t>目　次 　</a:t>
            </a:r>
            <a:r>
              <a:rPr kumimoji="1" lang="en-US" altLang="ja-JP" sz="1200" b="1">
                <a:latin typeface="Meiryo UI" panose="020B0604030504040204" pitchFamily="50" charset="-128"/>
                <a:ea typeface="Meiryo UI" panose="020B0604030504040204" pitchFamily="50" charset="-128"/>
                <a:cs typeface="Meiryo UI" panose="020B0604030504040204" pitchFamily="50" charset="-128"/>
              </a:rPr>
              <a:t>Contents</a:t>
            </a:r>
            <a:endParaRPr kumimoji="1" lang="ja-JP" altLang="en-US" sz="1200" b="1">
              <a:latin typeface="Meiryo UI" panose="020B0604030504040204" pitchFamily="50" charset="-128"/>
              <a:ea typeface="Meiryo UI" panose="020B0604030504040204" pitchFamily="50" charset="-128"/>
              <a:cs typeface="Meiryo UI" panose="020B0604030504040204" pitchFamily="50" charset="-128"/>
            </a:endParaRPr>
          </a:p>
        </xdr:txBody>
      </xdr:sp>
      <xdr:cxnSp macro="">
        <xdr:nvCxnSpPr>
          <xdr:cNvPr id="6" name="直線コネクタ 5">
            <a:extLst>
              <a:ext uri="{FF2B5EF4-FFF2-40B4-BE49-F238E27FC236}">
                <a16:creationId xmlns:a16="http://schemas.microsoft.com/office/drawing/2014/main" id="{00000000-0008-0000-0100-000006000000}"/>
              </a:ext>
            </a:extLst>
          </xdr:cNvPr>
          <xdr:cNvCxnSpPr/>
        </xdr:nvCxnSpPr>
        <xdr:spPr bwMode="auto">
          <a:xfrm>
            <a:off x="856834" y="445198"/>
            <a:ext cx="9992336" cy="0"/>
          </a:xfrm>
          <a:prstGeom prst="line">
            <a:avLst/>
          </a:prstGeom>
          <a:solidFill>
            <a:srgbClr xmlns:mc="http://schemas.openxmlformats.org/markup-compatibility/2006" xmlns:a14="http://schemas.microsoft.com/office/drawing/2010/main" val="C0C0C0" mc:Ignorable="a14" a14:legacySpreadsheetColorIndex="22"/>
          </a:solidFill>
          <a:ln w="12700" cap="flat" cmpd="sng" algn="ctr">
            <a:solidFill>
              <a:schemeClr val="bg2">
                <a:lumMod val="5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7" name="直線コネクタ 6">
            <a:extLst>
              <a:ext uri="{FF2B5EF4-FFF2-40B4-BE49-F238E27FC236}">
                <a16:creationId xmlns:a16="http://schemas.microsoft.com/office/drawing/2014/main" id="{00000000-0008-0000-0100-000007000000}"/>
              </a:ext>
            </a:extLst>
          </xdr:cNvPr>
          <xdr:cNvCxnSpPr/>
        </xdr:nvCxnSpPr>
        <xdr:spPr bwMode="auto">
          <a:xfrm>
            <a:off x="856833" y="415803"/>
            <a:ext cx="9992336" cy="0"/>
          </a:xfrm>
          <a:prstGeom prst="line">
            <a:avLst/>
          </a:prstGeom>
          <a:solidFill>
            <a:srgbClr xmlns:mc="http://schemas.openxmlformats.org/markup-compatibility/2006" xmlns:a14="http://schemas.microsoft.com/office/drawing/2010/main" val="C0C0C0" mc:Ignorable="a14" a14:legacySpreadsheetColorIndex="22"/>
          </a:solidFill>
          <a:ln w="12700" cap="flat" cmpd="sng" algn="ctr">
            <a:solidFill>
              <a:schemeClr val="bg2">
                <a:lumMod val="75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1</xdr:col>
      <xdr:colOff>12089</xdr:colOff>
      <xdr:row>1</xdr:row>
      <xdr:rowOff>12273</xdr:rowOff>
    </xdr:from>
    <xdr:to>
      <xdr:col>2</xdr:col>
      <xdr:colOff>101307</xdr:colOff>
      <xdr:row>2</xdr:row>
      <xdr:rowOff>22789</xdr:rowOff>
    </xdr:to>
    <xdr:pic>
      <xdr:nvPicPr>
        <xdr:cNvPr id="8" name="Picture 18" descr="aCIマニュアルグループシンボル">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0714" y="193248"/>
          <a:ext cx="279718" cy="3629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106158</xdr:colOff>
      <xdr:row>1</xdr:row>
      <xdr:rowOff>32595</xdr:rowOff>
    </xdr:from>
    <xdr:to>
      <xdr:col>10</xdr:col>
      <xdr:colOff>0</xdr:colOff>
      <xdr:row>1</xdr:row>
      <xdr:rowOff>330249</xdr:rowOff>
    </xdr:to>
    <xdr:grpSp>
      <xdr:nvGrpSpPr>
        <xdr:cNvPr id="2" name="グループ化 1">
          <a:extLst>
            <a:ext uri="{FF2B5EF4-FFF2-40B4-BE49-F238E27FC236}">
              <a16:creationId xmlns:a16="http://schemas.microsoft.com/office/drawing/2014/main" id="{00000000-0008-0000-0A00-000002000000}"/>
            </a:ext>
          </a:extLst>
        </xdr:cNvPr>
        <xdr:cNvGrpSpPr/>
      </xdr:nvGrpSpPr>
      <xdr:grpSpPr>
        <a:xfrm>
          <a:off x="325233" y="32595"/>
          <a:ext cx="10066542" cy="297654"/>
          <a:chOff x="832148" y="183812"/>
          <a:chExt cx="10019361" cy="255341"/>
        </a:xfrm>
      </xdr:grpSpPr>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832148" y="183812"/>
            <a:ext cx="7332511" cy="2254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latin typeface="Meiryo UI" panose="020B0604030504040204" pitchFamily="50" charset="-128"/>
                <a:ea typeface="Meiryo UI" panose="020B0604030504040204" pitchFamily="50" charset="-128"/>
                <a:cs typeface="Meiryo UI" panose="020B0604030504040204" pitchFamily="50" charset="-128"/>
              </a:rPr>
              <a:t>要約貸借対照表（単体）</a:t>
            </a:r>
            <a:r>
              <a:rPr kumimoji="1" lang="en-US" altLang="ja-JP" sz="1200" b="1">
                <a:latin typeface="Arial" panose="020B0604020202020204" pitchFamily="34" charset="0"/>
                <a:ea typeface="Meiryo UI" panose="020B0604030504040204" pitchFamily="50" charset="-128"/>
                <a:cs typeface="Arial" panose="020B0604020202020204" pitchFamily="34" charset="0"/>
              </a:rPr>
              <a:t>Summary of Non-Consolidated Balance Sheets</a:t>
            </a:r>
            <a:endParaRPr kumimoji="1" lang="ja-JP" altLang="en-US" sz="1200" b="1">
              <a:latin typeface="Arial" panose="020B0604020202020204" pitchFamily="34" charset="0"/>
              <a:ea typeface="Meiryo UI" panose="020B0604030504040204" pitchFamily="50" charset="-128"/>
              <a:cs typeface="Arial" panose="020B0604020202020204" pitchFamily="34" charset="0"/>
            </a:endParaRPr>
          </a:p>
        </xdr:txBody>
      </xdr:sp>
      <xdr:cxnSp macro="">
        <xdr:nvCxnSpPr>
          <xdr:cNvPr id="4" name="直線コネクタ 3">
            <a:extLst>
              <a:ext uri="{FF2B5EF4-FFF2-40B4-BE49-F238E27FC236}">
                <a16:creationId xmlns:a16="http://schemas.microsoft.com/office/drawing/2014/main" id="{00000000-0008-0000-0A00-000004000000}"/>
              </a:ext>
            </a:extLst>
          </xdr:cNvPr>
          <xdr:cNvCxnSpPr/>
        </xdr:nvCxnSpPr>
        <xdr:spPr bwMode="auto">
          <a:xfrm>
            <a:off x="859173" y="439153"/>
            <a:ext cx="9992336" cy="0"/>
          </a:xfrm>
          <a:prstGeom prst="line">
            <a:avLst/>
          </a:prstGeom>
          <a:solidFill>
            <a:srgbClr xmlns:mc="http://schemas.openxmlformats.org/markup-compatibility/2006" xmlns:a14="http://schemas.microsoft.com/office/drawing/2010/main" val="C0C0C0" mc:Ignorable="a14" a14:legacySpreadsheetColorIndex="22"/>
          </a:solidFill>
          <a:ln w="12700" cap="flat" cmpd="sng" algn="ctr">
            <a:solidFill>
              <a:schemeClr val="bg2">
                <a:lumMod val="5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5" name="直線コネクタ 4">
            <a:extLst>
              <a:ext uri="{FF2B5EF4-FFF2-40B4-BE49-F238E27FC236}">
                <a16:creationId xmlns:a16="http://schemas.microsoft.com/office/drawing/2014/main" id="{00000000-0008-0000-0A00-000005000000}"/>
              </a:ext>
            </a:extLst>
          </xdr:cNvPr>
          <xdr:cNvCxnSpPr/>
        </xdr:nvCxnSpPr>
        <xdr:spPr bwMode="auto">
          <a:xfrm>
            <a:off x="859172" y="409761"/>
            <a:ext cx="9992336" cy="0"/>
          </a:xfrm>
          <a:prstGeom prst="line">
            <a:avLst/>
          </a:prstGeom>
          <a:solidFill>
            <a:srgbClr xmlns:mc="http://schemas.openxmlformats.org/markup-compatibility/2006" xmlns:a14="http://schemas.microsoft.com/office/drawing/2010/main" val="C0C0C0" mc:Ignorable="a14" a14:legacySpreadsheetColorIndex="22"/>
          </a:solidFill>
          <a:ln w="12700" cap="flat" cmpd="sng" algn="ctr">
            <a:solidFill>
              <a:schemeClr val="bg2">
                <a:lumMod val="75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1</xdr:col>
      <xdr:colOff>11904</xdr:colOff>
      <xdr:row>1</xdr:row>
      <xdr:rowOff>11906</xdr:rowOff>
    </xdr:from>
    <xdr:to>
      <xdr:col>2</xdr:col>
      <xdr:colOff>80116</xdr:colOff>
      <xdr:row>2</xdr:row>
      <xdr:rowOff>25279</xdr:rowOff>
    </xdr:to>
    <xdr:pic>
      <xdr:nvPicPr>
        <xdr:cNvPr id="7" name="Picture 18" descr="aCIマニュアルグループシンボル">
          <a:extLst>
            <a:ext uri="{FF2B5EF4-FFF2-40B4-BE49-F238E27FC236}">
              <a16:creationId xmlns:a16="http://schemas.microsoft.com/office/drawing/2014/main" id="{00000000-0008-0000-0A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7704" y="211931"/>
          <a:ext cx="287287" cy="3562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2</xdr:col>
      <xdr:colOff>106914</xdr:colOff>
      <xdr:row>1</xdr:row>
      <xdr:rowOff>41112</xdr:rowOff>
    </xdr:from>
    <xdr:to>
      <xdr:col>9</xdr:col>
      <xdr:colOff>1090083</xdr:colOff>
      <xdr:row>1</xdr:row>
      <xdr:rowOff>334207</xdr:rowOff>
    </xdr:to>
    <xdr:grpSp>
      <xdr:nvGrpSpPr>
        <xdr:cNvPr id="2" name="グループ化 1">
          <a:extLst>
            <a:ext uri="{FF2B5EF4-FFF2-40B4-BE49-F238E27FC236}">
              <a16:creationId xmlns:a16="http://schemas.microsoft.com/office/drawing/2014/main" id="{00000000-0008-0000-0B00-000002000000}"/>
            </a:ext>
          </a:extLst>
        </xdr:cNvPr>
        <xdr:cNvGrpSpPr/>
      </xdr:nvGrpSpPr>
      <xdr:grpSpPr>
        <a:xfrm>
          <a:off x="325989" y="41112"/>
          <a:ext cx="10012869" cy="293095"/>
          <a:chOff x="832147" y="189932"/>
          <a:chExt cx="10019362" cy="251184"/>
        </a:xfrm>
      </xdr:grpSpPr>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832147" y="189932"/>
            <a:ext cx="6557189" cy="225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latin typeface="Meiryo UI" panose="020B0604030504040204" pitchFamily="50" charset="-128"/>
                <a:ea typeface="Meiryo UI" panose="020B0604030504040204" pitchFamily="50" charset="-128"/>
                <a:cs typeface="Meiryo UI" panose="020B0604030504040204" pitchFamily="50" charset="-128"/>
              </a:rPr>
              <a:t>要約貸借対照表（単体）</a:t>
            </a:r>
            <a:r>
              <a:rPr kumimoji="1" lang="en-US" altLang="ja-JP" sz="1200" b="1">
                <a:latin typeface="Arial" panose="020B0604020202020204" pitchFamily="34" charset="0"/>
                <a:ea typeface="Meiryo UI" panose="020B0604030504040204" pitchFamily="50" charset="-128"/>
                <a:cs typeface="Arial" panose="020B0604020202020204" pitchFamily="34" charset="0"/>
              </a:rPr>
              <a:t>Summary of Non-Consolidated Balance Sheets</a:t>
            </a:r>
            <a:endParaRPr kumimoji="1" lang="ja-JP" altLang="en-US" sz="1200" b="1">
              <a:latin typeface="Arial" panose="020B0604020202020204" pitchFamily="34" charset="0"/>
              <a:ea typeface="Meiryo UI" panose="020B0604030504040204" pitchFamily="50" charset="-128"/>
              <a:cs typeface="Arial" panose="020B0604020202020204" pitchFamily="34" charset="0"/>
            </a:endParaRPr>
          </a:p>
        </xdr:txBody>
      </xdr:sp>
      <xdr:cxnSp macro="">
        <xdr:nvCxnSpPr>
          <xdr:cNvPr id="4" name="直線コネクタ 3">
            <a:extLst>
              <a:ext uri="{FF2B5EF4-FFF2-40B4-BE49-F238E27FC236}">
                <a16:creationId xmlns:a16="http://schemas.microsoft.com/office/drawing/2014/main" id="{00000000-0008-0000-0B00-000004000000}"/>
              </a:ext>
            </a:extLst>
          </xdr:cNvPr>
          <xdr:cNvCxnSpPr/>
        </xdr:nvCxnSpPr>
        <xdr:spPr bwMode="auto">
          <a:xfrm>
            <a:off x="859173" y="441116"/>
            <a:ext cx="9992336" cy="0"/>
          </a:xfrm>
          <a:prstGeom prst="line">
            <a:avLst/>
          </a:prstGeom>
          <a:solidFill>
            <a:srgbClr xmlns:mc="http://schemas.openxmlformats.org/markup-compatibility/2006" xmlns:a14="http://schemas.microsoft.com/office/drawing/2010/main" val="C0C0C0" mc:Ignorable="a14" a14:legacySpreadsheetColorIndex="22"/>
          </a:solidFill>
          <a:ln w="12700" cap="flat" cmpd="sng" algn="ctr">
            <a:solidFill>
              <a:schemeClr val="bg2">
                <a:lumMod val="5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5" name="直線コネクタ 4">
            <a:extLst>
              <a:ext uri="{FF2B5EF4-FFF2-40B4-BE49-F238E27FC236}">
                <a16:creationId xmlns:a16="http://schemas.microsoft.com/office/drawing/2014/main" id="{00000000-0008-0000-0B00-000005000000}"/>
              </a:ext>
            </a:extLst>
          </xdr:cNvPr>
          <xdr:cNvCxnSpPr/>
        </xdr:nvCxnSpPr>
        <xdr:spPr bwMode="auto">
          <a:xfrm>
            <a:off x="859172" y="411720"/>
            <a:ext cx="9992336" cy="0"/>
          </a:xfrm>
          <a:prstGeom prst="line">
            <a:avLst/>
          </a:prstGeom>
          <a:solidFill>
            <a:srgbClr xmlns:mc="http://schemas.openxmlformats.org/markup-compatibility/2006" xmlns:a14="http://schemas.microsoft.com/office/drawing/2010/main" val="C0C0C0" mc:Ignorable="a14" a14:legacySpreadsheetColorIndex="22"/>
          </a:solidFill>
          <a:ln w="12700" cap="flat" cmpd="sng" algn="ctr">
            <a:solidFill>
              <a:schemeClr val="bg2">
                <a:lumMod val="75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1</xdr:col>
      <xdr:colOff>11905</xdr:colOff>
      <xdr:row>1</xdr:row>
      <xdr:rowOff>11905</xdr:rowOff>
    </xdr:from>
    <xdr:to>
      <xdr:col>2</xdr:col>
      <xdr:colOff>80117</xdr:colOff>
      <xdr:row>2</xdr:row>
      <xdr:rowOff>25278</xdr:rowOff>
    </xdr:to>
    <xdr:pic>
      <xdr:nvPicPr>
        <xdr:cNvPr id="7" name="Picture 18" descr="aCIマニュアルグループシンボル">
          <a:extLst>
            <a:ext uri="{FF2B5EF4-FFF2-40B4-BE49-F238E27FC236}">
              <a16:creationId xmlns:a16="http://schemas.microsoft.com/office/drawing/2014/main" id="{00000000-0008-0000-0B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7705" y="211930"/>
          <a:ext cx="287287" cy="3562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2</xdr:col>
      <xdr:colOff>136223</xdr:colOff>
      <xdr:row>1</xdr:row>
      <xdr:rowOff>41159</xdr:rowOff>
    </xdr:from>
    <xdr:to>
      <xdr:col>14</xdr:col>
      <xdr:colOff>0</xdr:colOff>
      <xdr:row>1</xdr:row>
      <xdr:rowOff>334163</xdr:rowOff>
    </xdr:to>
    <xdr:grpSp>
      <xdr:nvGrpSpPr>
        <xdr:cNvPr id="2" name="グループ化 1">
          <a:extLst>
            <a:ext uri="{FF2B5EF4-FFF2-40B4-BE49-F238E27FC236}">
              <a16:creationId xmlns:a16="http://schemas.microsoft.com/office/drawing/2014/main" id="{00000000-0008-0000-0C00-000002000000}"/>
            </a:ext>
          </a:extLst>
        </xdr:cNvPr>
        <xdr:cNvGrpSpPr/>
      </xdr:nvGrpSpPr>
      <xdr:grpSpPr>
        <a:xfrm>
          <a:off x="298148" y="41159"/>
          <a:ext cx="10074577" cy="293004"/>
          <a:chOff x="832148" y="189932"/>
          <a:chExt cx="10017022" cy="251184"/>
        </a:xfrm>
      </xdr:grpSpPr>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a:xfrm>
            <a:off x="832148" y="189932"/>
            <a:ext cx="5958871" cy="225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latin typeface="Meiryo UI" panose="020B0604030504040204" pitchFamily="50" charset="-128"/>
                <a:ea typeface="Meiryo UI" panose="020B0604030504040204" pitchFamily="50" charset="-128"/>
                <a:cs typeface="Meiryo UI" panose="020B0604030504040204" pitchFamily="50" charset="-128"/>
              </a:rPr>
              <a:t>受注高推移（単体）</a:t>
            </a:r>
            <a:r>
              <a:rPr kumimoji="1" lang="en-US" altLang="ja-JP" sz="1200" b="1">
                <a:latin typeface="Arial" panose="020B0604020202020204" pitchFamily="34" charset="0"/>
                <a:ea typeface="Meiryo UI" panose="020B0604030504040204" pitchFamily="50" charset="-128"/>
                <a:cs typeface="Arial" panose="020B0604020202020204" pitchFamily="34" charset="0"/>
              </a:rPr>
              <a:t>Non-Consolidated Orders Received</a:t>
            </a:r>
            <a:endParaRPr kumimoji="1" lang="ja-JP" altLang="en-US" sz="1200" b="1">
              <a:latin typeface="Arial" panose="020B0604020202020204" pitchFamily="34" charset="0"/>
              <a:ea typeface="Meiryo UI" panose="020B0604030504040204" pitchFamily="50" charset="-128"/>
              <a:cs typeface="Arial" panose="020B0604020202020204" pitchFamily="34" charset="0"/>
            </a:endParaRPr>
          </a:p>
        </xdr:txBody>
      </xdr:sp>
      <xdr:cxnSp macro="">
        <xdr:nvCxnSpPr>
          <xdr:cNvPr id="4" name="直線コネクタ 3">
            <a:extLst>
              <a:ext uri="{FF2B5EF4-FFF2-40B4-BE49-F238E27FC236}">
                <a16:creationId xmlns:a16="http://schemas.microsoft.com/office/drawing/2014/main" id="{00000000-0008-0000-0C00-000004000000}"/>
              </a:ext>
            </a:extLst>
          </xdr:cNvPr>
          <xdr:cNvCxnSpPr/>
        </xdr:nvCxnSpPr>
        <xdr:spPr bwMode="auto">
          <a:xfrm>
            <a:off x="856834" y="441116"/>
            <a:ext cx="9992336" cy="0"/>
          </a:xfrm>
          <a:prstGeom prst="line">
            <a:avLst/>
          </a:prstGeom>
          <a:solidFill>
            <a:srgbClr xmlns:mc="http://schemas.openxmlformats.org/markup-compatibility/2006" xmlns:a14="http://schemas.microsoft.com/office/drawing/2010/main" val="C0C0C0" mc:Ignorable="a14" a14:legacySpreadsheetColorIndex="22"/>
          </a:solidFill>
          <a:ln w="12700" cap="flat" cmpd="sng" algn="ctr">
            <a:solidFill>
              <a:schemeClr val="bg2">
                <a:lumMod val="5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5" name="直線コネクタ 4">
            <a:extLst>
              <a:ext uri="{FF2B5EF4-FFF2-40B4-BE49-F238E27FC236}">
                <a16:creationId xmlns:a16="http://schemas.microsoft.com/office/drawing/2014/main" id="{00000000-0008-0000-0C00-000005000000}"/>
              </a:ext>
            </a:extLst>
          </xdr:cNvPr>
          <xdr:cNvCxnSpPr/>
        </xdr:nvCxnSpPr>
        <xdr:spPr bwMode="auto">
          <a:xfrm>
            <a:off x="856833" y="411721"/>
            <a:ext cx="9992336" cy="0"/>
          </a:xfrm>
          <a:prstGeom prst="line">
            <a:avLst/>
          </a:prstGeom>
          <a:solidFill>
            <a:srgbClr xmlns:mc="http://schemas.openxmlformats.org/markup-compatibility/2006" xmlns:a14="http://schemas.microsoft.com/office/drawing/2010/main" val="C0C0C0" mc:Ignorable="a14" a14:legacySpreadsheetColorIndex="22"/>
          </a:solidFill>
          <a:ln w="12700" cap="flat" cmpd="sng" algn="ctr">
            <a:solidFill>
              <a:schemeClr val="bg2">
                <a:lumMod val="75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1</xdr:col>
      <xdr:colOff>11905</xdr:colOff>
      <xdr:row>1</xdr:row>
      <xdr:rowOff>11906</xdr:rowOff>
    </xdr:from>
    <xdr:to>
      <xdr:col>2</xdr:col>
      <xdr:colOff>137980</xdr:colOff>
      <xdr:row>2</xdr:row>
      <xdr:rowOff>26683</xdr:rowOff>
    </xdr:to>
    <xdr:pic>
      <xdr:nvPicPr>
        <xdr:cNvPr id="7" name="Picture 18" descr="aCIマニュアルグループシンボル">
          <a:extLst>
            <a:ext uri="{FF2B5EF4-FFF2-40B4-BE49-F238E27FC236}">
              <a16:creationId xmlns:a16="http://schemas.microsoft.com/office/drawing/2014/main" id="{00000000-0008-0000-0C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0530" y="183356"/>
          <a:ext cx="288000" cy="3576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250722</xdr:colOff>
      <xdr:row>1</xdr:row>
      <xdr:rowOff>60608</xdr:rowOff>
    </xdr:from>
    <xdr:to>
      <xdr:col>10</xdr:col>
      <xdr:colOff>16418</xdr:colOff>
      <xdr:row>1</xdr:row>
      <xdr:rowOff>326120</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317397" y="60608"/>
          <a:ext cx="10100321" cy="265512"/>
          <a:chOff x="832149" y="189932"/>
          <a:chExt cx="10398746" cy="255266"/>
        </a:xfrm>
      </xdr:grpSpPr>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832149" y="189932"/>
            <a:ext cx="4244679" cy="225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latin typeface="Meiryo UI" panose="020B0604030504040204" pitchFamily="50" charset="-128"/>
                <a:ea typeface="Meiryo UI" panose="020B0604030504040204" pitchFamily="50" charset="-128"/>
                <a:cs typeface="Meiryo UI" panose="020B0604030504040204" pitchFamily="50" charset="-128"/>
              </a:rPr>
              <a:t>サマリー情報　</a:t>
            </a:r>
            <a:r>
              <a:rPr kumimoji="1" lang="en-US" altLang="ja-JP" sz="1200" b="1">
                <a:latin typeface="Arial" panose="020B0604020202020204" pitchFamily="34" charset="0"/>
                <a:ea typeface="Meiryo UI" panose="020B0604030504040204" pitchFamily="50" charset="-128"/>
                <a:cs typeface="Arial" panose="020B0604020202020204" pitchFamily="34" charset="0"/>
              </a:rPr>
              <a:t>Five Years Summary</a:t>
            </a:r>
            <a:endParaRPr kumimoji="1" lang="ja-JP" altLang="en-US" sz="1200" b="1">
              <a:latin typeface="Arial" panose="020B0604020202020204" pitchFamily="34" charset="0"/>
              <a:ea typeface="Meiryo UI" panose="020B0604030504040204" pitchFamily="50" charset="-128"/>
              <a:cs typeface="Arial" panose="020B0604020202020204" pitchFamily="34" charset="0"/>
            </a:endParaRPr>
          </a:p>
        </xdr:txBody>
      </xdr:sp>
      <xdr:cxnSp macro="">
        <xdr:nvCxnSpPr>
          <xdr:cNvPr id="4" name="直線コネクタ 3">
            <a:extLst>
              <a:ext uri="{FF2B5EF4-FFF2-40B4-BE49-F238E27FC236}">
                <a16:creationId xmlns:a16="http://schemas.microsoft.com/office/drawing/2014/main" id="{00000000-0008-0000-0200-000004000000}"/>
              </a:ext>
            </a:extLst>
          </xdr:cNvPr>
          <xdr:cNvCxnSpPr/>
        </xdr:nvCxnSpPr>
        <xdr:spPr bwMode="auto">
          <a:xfrm>
            <a:off x="856833" y="445198"/>
            <a:ext cx="10374062" cy="0"/>
          </a:xfrm>
          <a:prstGeom prst="line">
            <a:avLst/>
          </a:prstGeom>
          <a:solidFill>
            <a:srgbClr xmlns:mc="http://schemas.openxmlformats.org/markup-compatibility/2006" xmlns:a14="http://schemas.microsoft.com/office/drawing/2010/main" val="C0C0C0" mc:Ignorable="a14" a14:legacySpreadsheetColorIndex="22"/>
          </a:solidFill>
          <a:ln w="12700" cap="flat" cmpd="sng" algn="ctr">
            <a:solidFill>
              <a:schemeClr val="bg2">
                <a:lumMod val="5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5" name="直線コネクタ 4">
            <a:extLst>
              <a:ext uri="{FF2B5EF4-FFF2-40B4-BE49-F238E27FC236}">
                <a16:creationId xmlns:a16="http://schemas.microsoft.com/office/drawing/2014/main" id="{00000000-0008-0000-0200-000005000000}"/>
              </a:ext>
            </a:extLst>
          </xdr:cNvPr>
          <xdr:cNvCxnSpPr/>
        </xdr:nvCxnSpPr>
        <xdr:spPr bwMode="auto">
          <a:xfrm>
            <a:off x="856832" y="415803"/>
            <a:ext cx="10374062" cy="0"/>
          </a:xfrm>
          <a:prstGeom prst="line">
            <a:avLst/>
          </a:prstGeom>
          <a:solidFill>
            <a:srgbClr xmlns:mc="http://schemas.openxmlformats.org/markup-compatibility/2006" xmlns:a14="http://schemas.microsoft.com/office/drawing/2010/main" val="C0C0C0" mc:Ignorable="a14" a14:legacySpreadsheetColorIndex="22"/>
          </a:solidFill>
          <a:ln w="12700" cap="flat" cmpd="sng" algn="ctr">
            <a:solidFill>
              <a:schemeClr val="bg2">
                <a:lumMod val="75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1</xdr:col>
      <xdr:colOff>11906</xdr:colOff>
      <xdr:row>1</xdr:row>
      <xdr:rowOff>11905</xdr:rowOff>
    </xdr:from>
    <xdr:to>
      <xdr:col>2</xdr:col>
      <xdr:colOff>230038</xdr:colOff>
      <xdr:row>2</xdr:row>
      <xdr:rowOff>24618</xdr:rowOff>
    </xdr:to>
    <xdr:pic>
      <xdr:nvPicPr>
        <xdr:cNvPr id="7" name="Picture 18" descr="aCIマニュアルグループシンボル">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0531" y="183355"/>
          <a:ext cx="284807" cy="365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107249</xdr:colOff>
      <xdr:row>1</xdr:row>
      <xdr:rowOff>68248</xdr:rowOff>
    </xdr:from>
    <xdr:to>
      <xdr:col>10</xdr:col>
      <xdr:colOff>1204</xdr:colOff>
      <xdr:row>1</xdr:row>
      <xdr:rowOff>334101</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326324" y="68248"/>
          <a:ext cx="10066655" cy="265853"/>
          <a:chOff x="832148" y="198996"/>
          <a:chExt cx="10184613" cy="253000"/>
        </a:xfrm>
      </xdr:grpSpPr>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832148" y="198996"/>
            <a:ext cx="7545355" cy="2213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latin typeface="Meiryo UI" panose="020B0604030504040204" pitchFamily="50" charset="-128"/>
                <a:ea typeface="Meiryo UI" panose="020B0604030504040204" pitchFamily="50" charset="-128"/>
                <a:cs typeface="Meiryo UI" panose="020B0604030504040204" pitchFamily="50" charset="-128"/>
              </a:rPr>
              <a:t>要約損益計算書（連結）</a:t>
            </a:r>
            <a:r>
              <a:rPr kumimoji="1" lang="en-US" altLang="ja-JP" sz="1200" b="1">
                <a:latin typeface="Arial" panose="020B0604020202020204" pitchFamily="34" charset="0"/>
                <a:ea typeface="Meiryo UI" panose="020B0604030504040204" pitchFamily="50" charset="-128"/>
                <a:cs typeface="Arial" panose="020B0604020202020204" pitchFamily="34" charset="0"/>
              </a:rPr>
              <a:t>Summary of Consolidated Income Statements</a:t>
            </a:r>
            <a:endParaRPr kumimoji="1" lang="ja-JP" altLang="en-US" sz="1200" b="1">
              <a:latin typeface="Arial" panose="020B0604020202020204" pitchFamily="34" charset="0"/>
              <a:ea typeface="Meiryo UI" panose="020B0604030504040204" pitchFamily="50" charset="-128"/>
              <a:cs typeface="Arial" panose="020B0604020202020204" pitchFamily="34" charset="0"/>
            </a:endParaRPr>
          </a:p>
        </xdr:txBody>
      </xdr:sp>
      <xdr:cxnSp macro="">
        <xdr:nvCxnSpPr>
          <xdr:cNvPr id="5" name="直線コネクタ 4">
            <a:extLst>
              <a:ext uri="{FF2B5EF4-FFF2-40B4-BE49-F238E27FC236}">
                <a16:creationId xmlns:a16="http://schemas.microsoft.com/office/drawing/2014/main" id="{00000000-0008-0000-0300-000005000000}"/>
              </a:ext>
            </a:extLst>
          </xdr:cNvPr>
          <xdr:cNvCxnSpPr/>
        </xdr:nvCxnSpPr>
        <xdr:spPr bwMode="auto">
          <a:xfrm>
            <a:off x="861603" y="451996"/>
            <a:ext cx="10155158" cy="0"/>
          </a:xfrm>
          <a:prstGeom prst="line">
            <a:avLst/>
          </a:prstGeom>
          <a:solidFill>
            <a:srgbClr xmlns:mc="http://schemas.openxmlformats.org/markup-compatibility/2006" xmlns:a14="http://schemas.microsoft.com/office/drawing/2010/main" val="C0C0C0" mc:Ignorable="a14" a14:legacySpreadsheetColorIndex="22"/>
          </a:solidFill>
          <a:ln w="12700" cap="flat" cmpd="sng" algn="ctr">
            <a:solidFill>
              <a:schemeClr val="bg2">
                <a:lumMod val="5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6" name="直線コネクタ 5">
            <a:extLst>
              <a:ext uri="{FF2B5EF4-FFF2-40B4-BE49-F238E27FC236}">
                <a16:creationId xmlns:a16="http://schemas.microsoft.com/office/drawing/2014/main" id="{00000000-0008-0000-0300-000006000000}"/>
              </a:ext>
            </a:extLst>
          </xdr:cNvPr>
          <xdr:cNvCxnSpPr/>
        </xdr:nvCxnSpPr>
        <xdr:spPr bwMode="auto">
          <a:xfrm>
            <a:off x="861602" y="420335"/>
            <a:ext cx="10155158" cy="0"/>
          </a:xfrm>
          <a:prstGeom prst="line">
            <a:avLst/>
          </a:prstGeom>
          <a:solidFill>
            <a:srgbClr xmlns:mc="http://schemas.openxmlformats.org/markup-compatibility/2006" xmlns:a14="http://schemas.microsoft.com/office/drawing/2010/main" val="C0C0C0" mc:Ignorable="a14" a14:legacySpreadsheetColorIndex="22"/>
          </a:solidFill>
          <a:ln w="12700" cap="flat" cmpd="sng" algn="ctr">
            <a:solidFill>
              <a:schemeClr val="bg2">
                <a:lumMod val="75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1</xdr:col>
      <xdr:colOff>11906</xdr:colOff>
      <xdr:row>1</xdr:row>
      <xdr:rowOff>11907</xdr:rowOff>
    </xdr:from>
    <xdr:to>
      <xdr:col>2</xdr:col>
      <xdr:colOff>77638</xdr:colOff>
      <xdr:row>2</xdr:row>
      <xdr:rowOff>34145</xdr:rowOff>
    </xdr:to>
    <xdr:pic>
      <xdr:nvPicPr>
        <xdr:cNvPr id="7" name="Picture 18" descr="aCIマニュアルグループシンボル">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0531" y="183357"/>
          <a:ext cx="284807" cy="365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0</xdr:colOff>
      <xdr:row>19</xdr:row>
      <xdr:rowOff>0</xdr:rowOff>
    </xdr:from>
    <xdr:ext cx="76200" cy="209550"/>
    <xdr:sp macro="" textlink="">
      <xdr:nvSpPr>
        <xdr:cNvPr id="2" name="Text Box 1">
          <a:extLst>
            <a:ext uri="{FF2B5EF4-FFF2-40B4-BE49-F238E27FC236}">
              <a16:creationId xmlns:a16="http://schemas.microsoft.com/office/drawing/2014/main" id="{00000000-0008-0000-0400-000002000000}"/>
            </a:ext>
          </a:extLst>
        </xdr:cNvPr>
        <xdr:cNvSpPr txBox="1">
          <a:spLocks noChangeArrowheads="1"/>
        </xdr:cNvSpPr>
      </xdr:nvSpPr>
      <xdr:spPr bwMode="auto">
        <a:xfrm>
          <a:off x="104775" y="42862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0</xdr:rowOff>
    </xdr:from>
    <xdr:ext cx="76200" cy="209550"/>
    <xdr:sp macro="" textlink="">
      <xdr:nvSpPr>
        <xdr:cNvPr id="3" name="Text Box 2">
          <a:extLst>
            <a:ext uri="{FF2B5EF4-FFF2-40B4-BE49-F238E27FC236}">
              <a16:creationId xmlns:a16="http://schemas.microsoft.com/office/drawing/2014/main" id="{00000000-0008-0000-0400-000003000000}"/>
            </a:ext>
          </a:extLst>
        </xdr:cNvPr>
        <xdr:cNvSpPr txBox="1">
          <a:spLocks noChangeArrowheads="1"/>
        </xdr:cNvSpPr>
      </xdr:nvSpPr>
      <xdr:spPr bwMode="auto">
        <a:xfrm>
          <a:off x="104775" y="42862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13</xdr:row>
      <xdr:rowOff>0</xdr:rowOff>
    </xdr:from>
    <xdr:ext cx="76200" cy="209550"/>
    <xdr:sp macro="" textlink="">
      <xdr:nvSpPr>
        <xdr:cNvPr id="4" name="Text Box 3">
          <a:extLst>
            <a:ext uri="{FF2B5EF4-FFF2-40B4-BE49-F238E27FC236}">
              <a16:creationId xmlns:a16="http://schemas.microsoft.com/office/drawing/2014/main" id="{00000000-0008-0000-0400-000004000000}"/>
            </a:ext>
          </a:extLst>
        </xdr:cNvPr>
        <xdr:cNvSpPr txBox="1">
          <a:spLocks noChangeArrowheads="1"/>
        </xdr:cNvSpPr>
      </xdr:nvSpPr>
      <xdr:spPr bwMode="auto">
        <a:xfrm>
          <a:off x="104775" y="3057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xdr:col>
      <xdr:colOff>10792</xdr:colOff>
      <xdr:row>1</xdr:row>
      <xdr:rowOff>12093</xdr:rowOff>
    </xdr:from>
    <xdr:to>
      <xdr:col>2</xdr:col>
      <xdr:colOff>76524</xdr:colOff>
      <xdr:row>2</xdr:row>
      <xdr:rowOff>34331</xdr:rowOff>
    </xdr:to>
    <xdr:pic>
      <xdr:nvPicPr>
        <xdr:cNvPr id="5" name="Picture 18" descr="aCIマニュアルグループシンボル">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6616" y="180181"/>
          <a:ext cx="289849" cy="3696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103343</xdr:colOff>
      <xdr:row>1</xdr:row>
      <xdr:rowOff>58593</xdr:rowOff>
    </xdr:from>
    <xdr:to>
      <xdr:col>10</xdr:col>
      <xdr:colOff>1540</xdr:colOff>
      <xdr:row>1</xdr:row>
      <xdr:rowOff>330731</xdr:rowOff>
    </xdr:to>
    <xdr:grpSp>
      <xdr:nvGrpSpPr>
        <xdr:cNvPr id="6" name="グループ化 5">
          <a:extLst>
            <a:ext uri="{FF2B5EF4-FFF2-40B4-BE49-F238E27FC236}">
              <a16:creationId xmlns:a16="http://schemas.microsoft.com/office/drawing/2014/main" id="{00000000-0008-0000-0400-000006000000}"/>
            </a:ext>
          </a:extLst>
        </xdr:cNvPr>
        <xdr:cNvGrpSpPr/>
      </xdr:nvGrpSpPr>
      <xdr:grpSpPr>
        <a:xfrm>
          <a:off x="325593" y="58593"/>
          <a:ext cx="10079364" cy="272138"/>
          <a:chOff x="832149" y="189932"/>
          <a:chExt cx="10138525" cy="255266"/>
        </a:xfrm>
      </xdr:grpSpPr>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832149" y="189932"/>
            <a:ext cx="6894959" cy="225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latin typeface="Meiryo UI" panose="020B0604030504040204" pitchFamily="50" charset="-128"/>
                <a:ea typeface="Meiryo UI" panose="020B0604030504040204" pitchFamily="50" charset="-128"/>
                <a:cs typeface="Meiryo UI" panose="020B0604030504040204" pitchFamily="50" charset="-128"/>
              </a:rPr>
              <a:t>包括利益計算書（連結）</a:t>
            </a:r>
            <a:r>
              <a:rPr kumimoji="1" lang="en-US" altLang="ja-JP" sz="1200" b="1">
                <a:latin typeface="Arial" panose="020B0604020202020204" pitchFamily="34" charset="0"/>
                <a:ea typeface="Meiryo UI" panose="020B0604030504040204" pitchFamily="50" charset="-128"/>
                <a:cs typeface="Arial" panose="020B0604020202020204" pitchFamily="34" charset="0"/>
              </a:rPr>
              <a:t>Statement of Comprehensive Income</a:t>
            </a:r>
            <a:endParaRPr kumimoji="1" lang="ja-JP" altLang="en-US" sz="1200" b="1">
              <a:latin typeface="Arial" panose="020B0604020202020204" pitchFamily="34" charset="0"/>
              <a:ea typeface="Meiryo UI" panose="020B0604030504040204" pitchFamily="50" charset="-128"/>
              <a:cs typeface="Arial" panose="020B0604020202020204" pitchFamily="34" charset="0"/>
            </a:endParaRPr>
          </a:p>
        </xdr:txBody>
      </xdr:sp>
      <xdr:cxnSp macro="">
        <xdr:nvCxnSpPr>
          <xdr:cNvPr id="8" name="直線コネクタ 7">
            <a:extLst>
              <a:ext uri="{FF2B5EF4-FFF2-40B4-BE49-F238E27FC236}">
                <a16:creationId xmlns:a16="http://schemas.microsoft.com/office/drawing/2014/main" id="{00000000-0008-0000-0400-000008000000}"/>
              </a:ext>
            </a:extLst>
          </xdr:cNvPr>
          <xdr:cNvCxnSpPr/>
        </xdr:nvCxnSpPr>
        <xdr:spPr bwMode="auto">
          <a:xfrm>
            <a:off x="856833" y="445198"/>
            <a:ext cx="10113841" cy="0"/>
          </a:xfrm>
          <a:prstGeom prst="line">
            <a:avLst/>
          </a:prstGeom>
          <a:solidFill>
            <a:srgbClr xmlns:mc="http://schemas.openxmlformats.org/markup-compatibility/2006" xmlns:a14="http://schemas.microsoft.com/office/drawing/2010/main" val="C0C0C0" mc:Ignorable="a14" a14:legacySpreadsheetColorIndex="22"/>
          </a:solidFill>
          <a:ln w="12700" cap="flat" cmpd="sng" algn="ctr">
            <a:solidFill>
              <a:schemeClr val="bg2">
                <a:lumMod val="5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9" name="直線コネクタ 8">
            <a:extLst>
              <a:ext uri="{FF2B5EF4-FFF2-40B4-BE49-F238E27FC236}">
                <a16:creationId xmlns:a16="http://schemas.microsoft.com/office/drawing/2014/main" id="{00000000-0008-0000-0400-000009000000}"/>
              </a:ext>
            </a:extLst>
          </xdr:cNvPr>
          <xdr:cNvCxnSpPr/>
        </xdr:nvCxnSpPr>
        <xdr:spPr bwMode="auto">
          <a:xfrm>
            <a:off x="856833" y="415803"/>
            <a:ext cx="10113841" cy="0"/>
          </a:xfrm>
          <a:prstGeom prst="line">
            <a:avLst/>
          </a:prstGeom>
          <a:solidFill>
            <a:srgbClr xmlns:mc="http://schemas.openxmlformats.org/markup-compatibility/2006" xmlns:a14="http://schemas.microsoft.com/office/drawing/2010/main" val="C0C0C0" mc:Ignorable="a14" a14:legacySpreadsheetColorIndex="22"/>
          </a:solidFill>
          <a:ln w="12700" cap="flat" cmpd="sng" algn="ctr">
            <a:solidFill>
              <a:schemeClr val="bg2">
                <a:lumMod val="75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12792</xdr:colOff>
      <xdr:row>1</xdr:row>
      <xdr:rowOff>13066</xdr:rowOff>
    </xdr:from>
    <xdr:to>
      <xdr:col>2</xdr:col>
      <xdr:colOff>80824</xdr:colOff>
      <xdr:row>2</xdr:row>
      <xdr:rowOff>30597</xdr:rowOff>
    </xdr:to>
    <xdr:pic>
      <xdr:nvPicPr>
        <xdr:cNvPr id="2" name="Picture 18" descr="aCIマニュアルグループシンボル">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417" y="184516"/>
          <a:ext cx="287107" cy="3604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107641</xdr:colOff>
      <xdr:row>1</xdr:row>
      <xdr:rowOff>59566</xdr:rowOff>
    </xdr:from>
    <xdr:to>
      <xdr:col>10</xdr:col>
      <xdr:colOff>19049</xdr:colOff>
      <xdr:row>1</xdr:row>
      <xdr:rowOff>326460</xdr:rowOff>
    </xdr:to>
    <xdr:grpSp>
      <xdr:nvGrpSpPr>
        <xdr:cNvPr id="3" name="グループ化 2">
          <a:extLst>
            <a:ext uri="{FF2B5EF4-FFF2-40B4-BE49-F238E27FC236}">
              <a16:creationId xmlns:a16="http://schemas.microsoft.com/office/drawing/2014/main" id="{00000000-0008-0000-0500-000003000000}"/>
            </a:ext>
          </a:extLst>
        </xdr:cNvPr>
        <xdr:cNvGrpSpPr/>
      </xdr:nvGrpSpPr>
      <xdr:grpSpPr>
        <a:xfrm>
          <a:off x="326716" y="59566"/>
          <a:ext cx="10084108" cy="266894"/>
          <a:chOff x="832148" y="189932"/>
          <a:chExt cx="10142779" cy="255266"/>
        </a:xfrm>
      </xdr:grpSpPr>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832148" y="189932"/>
            <a:ext cx="5958871" cy="225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latin typeface="Meiryo UI" panose="020B0604030504040204" pitchFamily="50" charset="-128"/>
                <a:ea typeface="Meiryo UI" panose="020B0604030504040204" pitchFamily="50" charset="-128"/>
                <a:cs typeface="Meiryo UI" panose="020B0604030504040204" pitchFamily="50" charset="-128"/>
              </a:rPr>
              <a:t>要約貸借対照表（連結）</a:t>
            </a:r>
            <a:r>
              <a:rPr kumimoji="1" lang="en-US" altLang="ja-JP" sz="1200" b="1">
                <a:latin typeface="Arial" panose="020B0604020202020204" pitchFamily="34" charset="0"/>
                <a:ea typeface="Meiryo UI" panose="020B0604030504040204" pitchFamily="50" charset="-128"/>
                <a:cs typeface="Arial" panose="020B0604020202020204" pitchFamily="34" charset="0"/>
              </a:rPr>
              <a:t>Summary of Consolidated Balance Sheets</a:t>
            </a:r>
            <a:endParaRPr kumimoji="1" lang="ja-JP" altLang="en-US" sz="1200" b="1">
              <a:latin typeface="Arial" panose="020B0604020202020204" pitchFamily="34" charset="0"/>
              <a:ea typeface="Meiryo UI" panose="020B0604030504040204" pitchFamily="50" charset="-128"/>
              <a:cs typeface="Arial" panose="020B0604020202020204" pitchFamily="34" charset="0"/>
            </a:endParaRPr>
          </a:p>
        </xdr:txBody>
      </xdr:sp>
      <xdr:cxnSp macro="">
        <xdr:nvCxnSpPr>
          <xdr:cNvPr id="5" name="直線コネクタ 4">
            <a:extLst>
              <a:ext uri="{FF2B5EF4-FFF2-40B4-BE49-F238E27FC236}">
                <a16:creationId xmlns:a16="http://schemas.microsoft.com/office/drawing/2014/main" id="{00000000-0008-0000-0500-000005000000}"/>
              </a:ext>
            </a:extLst>
          </xdr:cNvPr>
          <xdr:cNvCxnSpPr/>
        </xdr:nvCxnSpPr>
        <xdr:spPr bwMode="auto">
          <a:xfrm>
            <a:off x="856834" y="445198"/>
            <a:ext cx="10118093" cy="0"/>
          </a:xfrm>
          <a:prstGeom prst="line">
            <a:avLst/>
          </a:prstGeom>
          <a:solidFill>
            <a:srgbClr xmlns:mc="http://schemas.openxmlformats.org/markup-compatibility/2006" xmlns:a14="http://schemas.microsoft.com/office/drawing/2010/main" val="C0C0C0" mc:Ignorable="a14" a14:legacySpreadsheetColorIndex="22"/>
          </a:solidFill>
          <a:ln w="12700" cap="flat" cmpd="sng" algn="ctr">
            <a:solidFill>
              <a:schemeClr val="bg2">
                <a:lumMod val="5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6" name="直線コネクタ 5">
            <a:extLst>
              <a:ext uri="{FF2B5EF4-FFF2-40B4-BE49-F238E27FC236}">
                <a16:creationId xmlns:a16="http://schemas.microsoft.com/office/drawing/2014/main" id="{00000000-0008-0000-0500-000006000000}"/>
              </a:ext>
            </a:extLst>
          </xdr:cNvPr>
          <xdr:cNvCxnSpPr/>
        </xdr:nvCxnSpPr>
        <xdr:spPr bwMode="auto">
          <a:xfrm>
            <a:off x="856833" y="415803"/>
            <a:ext cx="10118094" cy="0"/>
          </a:xfrm>
          <a:prstGeom prst="line">
            <a:avLst/>
          </a:prstGeom>
          <a:solidFill>
            <a:srgbClr xmlns:mc="http://schemas.openxmlformats.org/markup-compatibility/2006" xmlns:a14="http://schemas.microsoft.com/office/drawing/2010/main" val="C0C0C0" mc:Ignorable="a14" a14:legacySpreadsheetColorIndex="22"/>
          </a:solidFill>
          <a:ln w="12700" cap="flat" cmpd="sng" algn="ctr">
            <a:solidFill>
              <a:schemeClr val="bg2">
                <a:lumMod val="75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107790</xdr:colOff>
      <xdr:row>1</xdr:row>
      <xdr:rowOff>50070</xdr:rowOff>
    </xdr:from>
    <xdr:to>
      <xdr:col>10</xdr:col>
      <xdr:colOff>26702</xdr:colOff>
      <xdr:row>1</xdr:row>
      <xdr:rowOff>333076</xdr:rowOff>
    </xdr:to>
    <xdr:grpSp>
      <xdr:nvGrpSpPr>
        <xdr:cNvPr id="3" name="グループ化 2">
          <a:extLst>
            <a:ext uri="{FF2B5EF4-FFF2-40B4-BE49-F238E27FC236}">
              <a16:creationId xmlns:a16="http://schemas.microsoft.com/office/drawing/2014/main" id="{00000000-0008-0000-0600-000003000000}"/>
            </a:ext>
          </a:extLst>
        </xdr:cNvPr>
        <xdr:cNvGrpSpPr/>
      </xdr:nvGrpSpPr>
      <xdr:grpSpPr>
        <a:xfrm>
          <a:off x="326865" y="50070"/>
          <a:ext cx="10091612" cy="283006"/>
          <a:chOff x="832148" y="189932"/>
          <a:chExt cx="10176878" cy="257432"/>
        </a:xfrm>
      </xdr:grpSpPr>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832148" y="189932"/>
            <a:ext cx="5958871" cy="225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latin typeface="Meiryo UI" panose="020B0604030504040204" pitchFamily="50" charset="-128"/>
                <a:ea typeface="Meiryo UI" panose="020B0604030504040204" pitchFamily="50" charset="-128"/>
                <a:cs typeface="Meiryo UI" panose="020B0604030504040204" pitchFamily="50" charset="-128"/>
              </a:rPr>
              <a:t>要約貸借対照表（連結）</a:t>
            </a:r>
            <a:r>
              <a:rPr kumimoji="1" lang="en-US" altLang="ja-JP" sz="1200" b="1">
                <a:latin typeface="Arial" panose="020B0604020202020204" pitchFamily="34" charset="0"/>
                <a:ea typeface="Meiryo UI" panose="020B0604030504040204" pitchFamily="50" charset="-128"/>
                <a:cs typeface="Arial" panose="020B0604020202020204" pitchFamily="34" charset="0"/>
              </a:rPr>
              <a:t>Summary of Consolidated Balance Sheets</a:t>
            </a:r>
            <a:endParaRPr kumimoji="1" lang="ja-JP" altLang="en-US" sz="1200" b="1">
              <a:latin typeface="Arial" panose="020B0604020202020204" pitchFamily="34" charset="0"/>
              <a:ea typeface="Meiryo UI" panose="020B0604030504040204" pitchFamily="50" charset="-128"/>
              <a:cs typeface="Arial" panose="020B0604020202020204" pitchFamily="34" charset="0"/>
            </a:endParaRPr>
          </a:p>
        </xdr:txBody>
      </xdr:sp>
      <xdr:cxnSp macro="">
        <xdr:nvCxnSpPr>
          <xdr:cNvPr id="5" name="直線コネクタ 4">
            <a:extLst>
              <a:ext uri="{FF2B5EF4-FFF2-40B4-BE49-F238E27FC236}">
                <a16:creationId xmlns:a16="http://schemas.microsoft.com/office/drawing/2014/main" id="{00000000-0008-0000-0600-000005000000}"/>
              </a:ext>
            </a:extLst>
          </xdr:cNvPr>
          <xdr:cNvCxnSpPr/>
        </xdr:nvCxnSpPr>
        <xdr:spPr bwMode="auto">
          <a:xfrm>
            <a:off x="856834" y="447364"/>
            <a:ext cx="10152192" cy="0"/>
          </a:xfrm>
          <a:prstGeom prst="line">
            <a:avLst/>
          </a:prstGeom>
          <a:solidFill>
            <a:srgbClr xmlns:mc="http://schemas.openxmlformats.org/markup-compatibility/2006" xmlns:a14="http://schemas.microsoft.com/office/drawing/2010/main" val="C0C0C0" mc:Ignorable="a14" a14:legacySpreadsheetColorIndex="22"/>
          </a:solidFill>
          <a:ln w="12700" cap="flat" cmpd="sng" algn="ctr">
            <a:solidFill>
              <a:schemeClr val="bg2">
                <a:lumMod val="5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6" name="直線コネクタ 5">
            <a:extLst>
              <a:ext uri="{FF2B5EF4-FFF2-40B4-BE49-F238E27FC236}">
                <a16:creationId xmlns:a16="http://schemas.microsoft.com/office/drawing/2014/main" id="{00000000-0008-0000-0600-000006000000}"/>
              </a:ext>
            </a:extLst>
          </xdr:cNvPr>
          <xdr:cNvCxnSpPr/>
        </xdr:nvCxnSpPr>
        <xdr:spPr bwMode="auto">
          <a:xfrm>
            <a:off x="856833" y="417969"/>
            <a:ext cx="10152192" cy="0"/>
          </a:xfrm>
          <a:prstGeom prst="line">
            <a:avLst/>
          </a:prstGeom>
          <a:solidFill>
            <a:srgbClr xmlns:mc="http://schemas.openxmlformats.org/markup-compatibility/2006" xmlns:a14="http://schemas.microsoft.com/office/drawing/2010/main" val="C0C0C0" mc:Ignorable="a14" a14:legacySpreadsheetColorIndex="22"/>
          </a:solidFill>
          <a:ln w="12700" cap="flat" cmpd="sng" algn="ctr">
            <a:solidFill>
              <a:schemeClr val="bg2">
                <a:lumMod val="75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1</xdr:col>
      <xdr:colOff>11906</xdr:colOff>
      <xdr:row>1</xdr:row>
      <xdr:rowOff>12246</xdr:rowOff>
    </xdr:from>
    <xdr:to>
      <xdr:col>2</xdr:col>
      <xdr:colOff>80118</xdr:colOff>
      <xdr:row>2</xdr:row>
      <xdr:rowOff>25619</xdr:rowOff>
    </xdr:to>
    <xdr:pic>
      <xdr:nvPicPr>
        <xdr:cNvPr id="7" name="Picture 18" descr="aCIマニュアルグループシンボル">
          <a:extLst>
            <a:ext uri="{FF2B5EF4-FFF2-40B4-BE49-F238E27FC236}">
              <a16:creationId xmlns:a16="http://schemas.microsoft.com/office/drawing/2014/main" id="{00000000-0008-0000-06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0531" y="183696"/>
          <a:ext cx="287287" cy="3562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326518</xdr:colOff>
      <xdr:row>1</xdr:row>
      <xdr:rowOff>46684</xdr:rowOff>
    </xdr:from>
    <xdr:to>
      <xdr:col>11</xdr:col>
      <xdr:colOff>30052</xdr:colOff>
      <xdr:row>1</xdr:row>
      <xdr:rowOff>333400</xdr:rowOff>
    </xdr:to>
    <xdr:grpSp>
      <xdr:nvGrpSpPr>
        <xdr:cNvPr id="3" name="グループ化 2">
          <a:extLst>
            <a:ext uri="{FF2B5EF4-FFF2-40B4-BE49-F238E27FC236}">
              <a16:creationId xmlns:a16="http://schemas.microsoft.com/office/drawing/2014/main" id="{00000000-0008-0000-0700-000003000000}"/>
            </a:ext>
          </a:extLst>
        </xdr:cNvPr>
        <xdr:cNvGrpSpPr/>
      </xdr:nvGrpSpPr>
      <xdr:grpSpPr>
        <a:xfrm>
          <a:off x="326518" y="46684"/>
          <a:ext cx="9819084" cy="286716"/>
          <a:chOff x="832148" y="189932"/>
          <a:chExt cx="10017022" cy="255266"/>
        </a:xfrm>
      </xdr:grpSpPr>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832148" y="189932"/>
            <a:ext cx="5958871" cy="225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latin typeface="Meiryo UI" panose="020B0604030504040204" pitchFamily="50" charset="-128"/>
                <a:ea typeface="Meiryo UI" panose="020B0604030504040204" pitchFamily="50" charset="-128"/>
                <a:cs typeface="Meiryo UI" panose="020B0604030504040204" pitchFamily="50" charset="-128"/>
              </a:rPr>
              <a:t>主要子会社推移　</a:t>
            </a:r>
            <a:r>
              <a:rPr kumimoji="1" lang="en-US" altLang="ja-JP" sz="1200" b="1">
                <a:latin typeface="Arial" panose="020B0604020202020204" pitchFamily="34" charset="0"/>
                <a:ea typeface="Meiryo UI" panose="020B0604030504040204" pitchFamily="50" charset="-128"/>
                <a:cs typeface="Arial" panose="020B0604020202020204" pitchFamily="34" charset="0"/>
              </a:rPr>
              <a:t>Major Consolidated Subsidiaries</a:t>
            </a:r>
            <a:endParaRPr kumimoji="1" lang="ja-JP" altLang="en-US" sz="1200" b="1">
              <a:latin typeface="Arial" panose="020B0604020202020204" pitchFamily="34" charset="0"/>
              <a:ea typeface="Meiryo UI" panose="020B0604030504040204" pitchFamily="50" charset="-128"/>
              <a:cs typeface="Arial" panose="020B0604020202020204" pitchFamily="34" charset="0"/>
            </a:endParaRPr>
          </a:p>
        </xdr:txBody>
      </xdr:sp>
      <xdr:cxnSp macro="">
        <xdr:nvCxnSpPr>
          <xdr:cNvPr id="5" name="直線コネクタ 4">
            <a:extLst>
              <a:ext uri="{FF2B5EF4-FFF2-40B4-BE49-F238E27FC236}">
                <a16:creationId xmlns:a16="http://schemas.microsoft.com/office/drawing/2014/main" id="{00000000-0008-0000-0700-000005000000}"/>
              </a:ext>
            </a:extLst>
          </xdr:cNvPr>
          <xdr:cNvCxnSpPr/>
        </xdr:nvCxnSpPr>
        <xdr:spPr bwMode="auto">
          <a:xfrm>
            <a:off x="856834" y="445198"/>
            <a:ext cx="9992336" cy="0"/>
          </a:xfrm>
          <a:prstGeom prst="line">
            <a:avLst/>
          </a:prstGeom>
          <a:solidFill>
            <a:srgbClr xmlns:mc="http://schemas.openxmlformats.org/markup-compatibility/2006" xmlns:a14="http://schemas.microsoft.com/office/drawing/2010/main" val="C0C0C0" mc:Ignorable="a14" a14:legacySpreadsheetColorIndex="22"/>
          </a:solidFill>
          <a:ln w="12700" cap="flat" cmpd="sng" algn="ctr">
            <a:solidFill>
              <a:schemeClr val="bg2">
                <a:lumMod val="5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6" name="直線コネクタ 5">
            <a:extLst>
              <a:ext uri="{FF2B5EF4-FFF2-40B4-BE49-F238E27FC236}">
                <a16:creationId xmlns:a16="http://schemas.microsoft.com/office/drawing/2014/main" id="{00000000-0008-0000-0700-000006000000}"/>
              </a:ext>
            </a:extLst>
          </xdr:cNvPr>
          <xdr:cNvCxnSpPr/>
        </xdr:nvCxnSpPr>
        <xdr:spPr bwMode="auto">
          <a:xfrm>
            <a:off x="856833" y="415803"/>
            <a:ext cx="9992336" cy="0"/>
          </a:xfrm>
          <a:prstGeom prst="line">
            <a:avLst/>
          </a:prstGeom>
          <a:solidFill>
            <a:srgbClr xmlns:mc="http://schemas.openxmlformats.org/markup-compatibility/2006" xmlns:a14="http://schemas.microsoft.com/office/drawing/2010/main" val="C0C0C0" mc:Ignorable="a14" a14:legacySpreadsheetColorIndex="22"/>
          </a:solidFill>
          <a:ln w="12700" cap="flat" cmpd="sng" algn="ctr">
            <a:solidFill>
              <a:schemeClr val="bg2">
                <a:lumMod val="75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1</xdr:col>
      <xdr:colOff>11908</xdr:colOff>
      <xdr:row>1</xdr:row>
      <xdr:rowOff>11906</xdr:rowOff>
    </xdr:from>
    <xdr:to>
      <xdr:col>1</xdr:col>
      <xdr:colOff>299195</xdr:colOff>
      <xdr:row>2</xdr:row>
      <xdr:rowOff>25279</xdr:rowOff>
    </xdr:to>
    <xdr:pic>
      <xdr:nvPicPr>
        <xdr:cNvPr id="7" name="Picture 18" descr="aCIマニュアルグループシンボル">
          <a:extLst>
            <a:ext uri="{FF2B5EF4-FFF2-40B4-BE49-F238E27FC236}">
              <a16:creationId xmlns:a16="http://schemas.microsoft.com/office/drawing/2014/main" id="{00000000-0008-0000-07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0533" y="183356"/>
          <a:ext cx="287287" cy="3562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326538</xdr:colOff>
      <xdr:row>1</xdr:row>
      <xdr:rowOff>42440</xdr:rowOff>
    </xdr:from>
    <xdr:to>
      <xdr:col>11</xdr:col>
      <xdr:colOff>51364</xdr:colOff>
      <xdr:row>1</xdr:row>
      <xdr:rowOff>332887</xdr:rowOff>
    </xdr:to>
    <xdr:grpSp>
      <xdr:nvGrpSpPr>
        <xdr:cNvPr id="3" name="グループ化 2">
          <a:extLst>
            <a:ext uri="{FF2B5EF4-FFF2-40B4-BE49-F238E27FC236}">
              <a16:creationId xmlns:a16="http://schemas.microsoft.com/office/drawing/2014/main" id="{00000000-0008-0000-0800-000003000000}"/>
            </a:ext>
          </a:extLst>
        </xdr:cNvPr>
        <xdr:cNvGrpSpPr/>
      </xdr:nvGrpSpPr>
      <xdr:grpSpPr>
        <a:xfrm>
          <a:off x="326538" y="42440"/>
          <a:ext cx="9840376" cy="290447"/>
          <a:chOff x="832148" y="189932"/>
          <a:chExt cx="10017022" cy="251148"/>
        </a:xfrm>
      </xdr:grpSpPr>
      <xdr:sp macro="" textlink="">
        <xdr:nvSpPr>
          <xdr:cNvPr id="4" name="テキスト ボックス 3">
            <a:extLst>
              <a:ext uri="{FF2B5EF4-FFF2-40B4-BE49-F238E27FC236}">
                <a16:creationId xmlns:a16="http://schemas.microsoft.com/office/drawing/2014/main" id="{00000000-0008-0000-0800-000004000000}"/>
              </a:ext>
            </a:extLst>
          </xdr:cNvPr>
          <xdr:cNvSpPr txBox="1"/>
        </xdr:nvSpPr>
        <xdr:spPr>
          <a:xfrm>
            <a:off x="832148" y="189932"/>
            <a:ext cx="5958871" cy="225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latin typeface="Meiryo UI" panose="020B0604030504040204" pitchFamily="50" charset="-128"/>
                <a:ea typeface="Meiryo UI" panose="020B0604030504040204" pitchFamily="50" charset="-128"/>
                <a:cs typeface="Meiryo UI" panose="020B0604030504040204" pitchFamily="50" charset="-128"/>
              </a:rPr>
              <a:t>主要子会社推移　</a:t>
            </a:r>
            <a:r>
              <a:rPr kumimoji="1" lang="en-US" altLang="ja-JP" sz="1200" b="1">
                <a:latin typeface="Arial" panose="020B0604020202020204" pitchFamily="34" charset="0"/>
                <a:ea typeface="Meiryo UI" panose="020B0604030504040204" pitchFamily="50" charset="-128"/>
                <a:cs typeface="Arial" panose="020B0604020202020204" pitchFamily="34" charset="0"/>
              </a:rPr>
              <a:t>Major Consolidated Subsidiaries</a:t>
            </a:r>
            <a:endParaRPr kumimoji="1" lang="ja-JP" altLang="en-US" sz="1200" b="1">
              <a:latin typeface="Arial" panose="020B0604020202020204" pitchFamily="34" charset="0"/>
              <a:ea typeface="Meiryo UI" panose="020B0604030504040204" pitchFamily="50" charset="-128"/>
              <a:cs typeface="Arial" panose="020B0604020202020204" pitchFamily="34" charset="0"/>
            </a:endParaRPr>
          </a:p>
        </xdr:txBody>
      </xdr:sp>
      <xdr:cxnSp macro="">
        <xdr:nvCxnSpPr>
          <xdr:cNvPr id="5" name="直線コネクタ 4">
            <a:extLst>
              <a:ext uri="{FF2B5EF4-FFF2-40B4-BE49-F238E27FC236}">
                <a16:creationId xmlns:a16="http://schemas.microsoft.com/office/drawing/2014/main" id="{00000000-0008-0000-0800-000005000000}"/>
              </a:ext>
            </a:extLst>
          </xdr:cNvPr>
          <xdr:cNvCxnSpPr/>
        </xdr:nvCxnSpPr>
        <xdr:spPr bwMode="auto">
          <a:xfrm>
            <a:off x="856834" y="441080"/>
            <a:ext cx="9992336" cy="0"/>
          </a:xfrm>
          <a:prstGeom prst="line">
            <a:avLst/>
          </a:prstGeom>
          <a:solidFill>
            <a:srgbClr xmlns:mc="http://schemas.openxmlformats.org/markup-compatibility/2006" xmlns:a14="http://schemas.microsoft.com/office/drawing/2010/main" val="C0C0C0" mc:Ignorable="a14" a14:legacySpreadsheetColorIndex="22"/>
          </a:solidFill>
          <a:ln w="12700" cap="flat" cmpd="sng" algn="ctr">
            <a:solidFill>
              <a:schemeClr val="bg2">
                <a:lumMod val="5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6" name="直線コネクタ 5">
            <a:extLst>
              <a:ext uri="{FF2B5EF4-FFF2-40B4-BE49-F238E27FC236}">
                <a16:creationId xmlns:a16="http://schemas.microsoft.com/office/drawing/2014/main" id="{00000000-0008-0000-0800-000006000000}"/>
              </a:ext>
            </a:extLst>
          </xdr:cNvPr>
          <xdr:cNvCxnSpPr/>
        </xdr:nvCxnSpPr>
        <xdr:spPr bwMode="auto">
          <a:xfrm>
            <a:off x="856833" y="411685"/>
            <a:ext cx="9992336" cy="0"/>
          </a:xfrm>
          <a:prstGeom prst="line">
            <a:avLst/>
          </a:prstGeom>
          <a:solidFill>
            <a:srgbClr xmlns:mc="http://schemas.openxmlformats.org/markup-compatibility/2006" xmlns:a14="http://schemas.microsoft.com/office/drawing/2010/main" val="C0C0C0" mc:Ignorable="a14" a14:legacySpreadsheetColorIndex="22"/>
          </a:solidFill>
          <a:ln w="12700" cap="flat" cmpd="sng" algn="ctr">
            <a:solidFill>
              <a:schemeClr val="bg2">
                <a:lumMod val="75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1</xdr:col>
      <xdr:colOff>11903</xdr:colOff>
      <xdr:row>1</xdr:row>
      <xdr:rowOff>11908</xdr:rowOff>
    </xdr:from>
    <xdr:to>
      <xdr:col>1</xdr:col>
      <xdr:colOff>299190</xdr:colOff>
      <xdr:row>2</xdr:row>
      <xdr:rowOff>25281</xdr:rowOff>
    </xdr:to>
    <xdr:pic>
      <xdr:nvPicPr>
        <xdr:cNvPr id="7" name="Picture 18" descr="aCIマニュアルグループシンボル">
          <a:extLst>
            <a:ext uri="{FF2B5EF4-FFF2-40B4-BE49-F238E27FC236}">
              <a16:creationId xmlns:a16="http://schemas.microsoft.com/office/drawing/2014/main" id="{00000000-0008-0000-08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0528" y="183358"/>
          <a:ext cx="287287" cy="3562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oneCellAnchor>
    <xdr:from>
      <xdr:col>1</xdr:col>
      <xdr:colOff>0</xdr:colOff>
      <xdr:row>35</xdr:row>
      <xdr:rowOff>0</xdr:rowOff>
    </xdr:from>
    <xdr:ext cx="76200" cy="209550"/>
    <xdr:sp macro="" textlink="">
      <xdr:nvSpPr>
        <xdr:cNvPr id="2" name="Text Box 1">
          <a:extLst>
            <a:ext uri="{FF2B5EF4-FFF2-40B4-BE49-F238E27FC236}">
              <a16:creationId xmlns:a16="http://schemas.microsoft.com/office/drawing/2014/main" id="{00000000-0008-0000-0900-000002000000}"/>
            </a:ext>
          </a:extLst>
        </xdr:cNvPr>
        <xdr:cNvSpPr txBox="1">
          <a:spLocks noChangeArrowheads="1"/>
        </xdr:cNvSpPr>
      </xdr:nvSpPr>
      <xdr:spPr bwMode="auto">
        <a:xfrm>
          <a:off x="104775" y="107061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76200" cy="209550"/>
    <xdr:sp macro="" textlink="">
      <xdr:nvSpPr>
        <xdr:cNvPr id="3" name="Text Box 2">
          <a:extLst>
            <a:ext uri="{FF2B5EF4-FFF2-40B4-BE49-F238E27FC236}">
              <a16:creationId xmlns:a16="http://schemas.microsoft.com/office/drawing/2014/main" id="{00000000-0008-0000-0900-000003000000}"/>
            </a:ext>
          </a:extLst>
        </xdr:cNvPr>
        <xdr:cNvSpPr txBox="1">
          <a:spLocks noChangeArrowheads="1"/>
        </xdr:cNvSpPr>
      </xdr:nvSpPr>
      <xdr:spPr bwMode="auto">
        <a:xfrm>
          <a:off x="104775" y="107061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76200" cy="209550"/>
    <xdr:sp macro="" textlink="">
      <xdr:nvSpPr>
        <xdr:cNvPr id="4" name="Text Box 3">
          <a:extLst>
            <a:ext uri="{FF2B5EF4-FFF2-40B4-BE49-F238E27FC236}">
              <a16:creationId xmlns:a16="http://schemas.microsoft.com/office/drawing/2014/main" id="{00000000-0008-0000-0900-000004000000}"/>
            </a:ext>
          </a:extLst>
        </xdr:cNvPr>
        <xdr:cNvSpPr txBox="1">
          <a:spLocks noChangeArrowheads="1"/>
        </xdr:cNvSpPr>
      </xdr:nvSpPr>
      <xdr:spPr bwMode="auto">
        <a:xfrm>
          <a:off x="104775" y="8953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7</xdr:row>
      <xdr:rowOff>0</xdr:rowOff>
    </xdr:from>
    <xdr:ext cx="76200" cy="209550"/>
    <xdr:sp macro="" textlink="">
      <xdr:nvSpPr>
        <xdr:cNvPr id="5" name="Text Box 21">
          <a:extLst>
            <a:ext uri="{FF2B5EF4-FFF2-40B4-BE49-F238E27FC236}">
              <a16:creationId xmlns:a16="http://schemas.microsoft.com/office/drawing/2014/main" id="{00000000-0008-0000-0900-000005000000}"/>
            </a:ext>
          </a:extLst>
        </xdr:cNvPr>
        <xdr:cNvSpPr txBox="1">
          <a:spLocks noChangeArrowheads="1"/>
        </xdr:cNvSpPr>
      </xdr:nvSpPr>
      <xdr:spPr bwMode="auto">
        <a:xfrm>
          <a:off x="27736800" y="1504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7</xdr:row>
      <xdr:rowOff>0</xdr:rowOff>
    </xdr:from>
    <xdr:ext cx="76200" cy="209550"/>
    <xdr:sp macro="" textlink="">
      <xdr:nvSpPr>
        <xdr:cNvPr id="6" name="Text Box 22">
          <a:extLst>
            <a:ext uri="{FF2B5EF4-FFF2-40B4-BE49-F238E27FC236}">
              <a16:creationId xmlns:a16="http://schemas.microsoft.com/office/drawing/2014/main" id="{00000000-0008-0000-0900-000006000000}"/>
            </a:ext>
          </a:extLst>
        </xdr:cNvPr>
        <xdr:cNvSpPr txBox="1">
          <a:spLocks noChangeArrowheads="1"/>
        </xdr:cNvSpPr>
      </xdr:nvSpPr>
      <xdr:spPr bwMode="auto">
        <a:xfrm>
          <a:off x="27736800" y="1504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7</xdr:row>
      <xdr:rowOff>0</xdr:rowOff>
    </xdr:from>
    <xdr:ext cx="76200" cy="209550"/>
    <xdr:sp macro="" textlink="">
      <xdr:nvSpPr>
        <xdr:cNvPr id="7" name="Text Box 23">
          <a:extLst>
            <a:ext uri="{FF2B5EF4-FFF2-40B4-BE49-F238E27FC236}">
              <a16:creationId xmlns:a16="http://schemas.microsoft.com/office/drawing/2014/main" id="{00000000-0008-0000-0900-000007000000}"/>
            </a:ext>
          </a:extLst>
        </xdr:cNvPr>
        <xdr:cNvSpPr txBox="1">
          <a:spLocks noChangeArrowheads="1"/>
        </xdr:cNvSpPr>
      </xdr:nvSpPr>
      <xdr:spPr bwMode="auto">
        <a:xfrm>
          <a:off x="27736800" y="1504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7</xdr:row>
      <xdr:rowOff>0</xdr:rowOff>
    </xdr:from>
    <xdr:ext cx="76200" cy="209550"/>
    <xdr:sp macro="" textlink="">
      <xdr:nvSpPr>
        <xdr:cNvPr id="8" name="Text Box 21">
          <a:extLst>
            <a:ext uri="{FF2B5EF4-FFF2-40B4-BE49-F238E27FC236}">
              <a16:creationId xmlns:a16="http://schemas.microsoft.com/office/drawing/2014/main" id="{00000000-0008-0000-0900-000008000000}"/>
            </a:ext>
          </a:extLst>
        </xdr:cNvPr>
        <xdr:cNvSpPr txBox="1">
          <a:spLocks noChangeArrowheads="1"/>
        </xdr:cNvSpPr>
      </xdr:nvSpPr>
      <xdr:spPr bwMode="auto">
        <a:xfrm>
          <a:off x="29289375" y="1504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7</xdr:row>
      <xdr:rowOff>0</xdr:rowOff>
    </xdr:from>
    <xdr:ext cx="76200" cy="209550"/>
    <xdr:sp macro="" textlink="">
      <xdr:nvSpPr>
        <xdr:cNvPr id="9" name="Text Box 22">
          <a:extLst>
            <a:ext uri="{FF2B5EF4-FFF2-40B4-BE49-F238E27FC236}">
              <a16:creationId xmlns:a16="http://schemas.microsoft.com/office/drawing/2014/main" id="{00000000-0008-0000-0900-000009000000}"/>
            </a:ext>
          </a:extLst>
        </xdr:cNvPr>
        <xdr:cNvSpPr txBox="1">
          <a:spLocks noChangeArrowheads="1"/>
        </xdr:cNvSpPr>
      </xdr:nvSpPr>
      <xdr:spPr bwMode="auto">
        <a:xfrm>
          <a:off x="29289375" y="1504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7</xdr:row>
      <xdr:rowOff>0</xdr:rowOff>
    </xdr:from>
    <xdr:ext cx="76200" cy="209550"/>
    <xdr:sp macro="" textlink="">
      <xdr:nvSpPr>
        <xdr:cNvPr id="10" name="Text Box 23">
          <a:extLst>
            <a:ext uri="{FF2B5EF4-FFF2-40B4-BE49-F238E27FC236}">
              <a16:creationId xmlns:a16="http://schemas.microsoft.com/office/drawing/2014/main" id="{00000000-0008-0000-0900-00000A000000}"/>
            </a:ext>
          </a:extLst>
        </xdr:cNvPr>
        <xdr:cNvSpPr txBox="1">
          <a:spLocks noChangeArrowheads="1"/>
        </xdr:cNvSpPr>
      </xdr:nvSpPr>
      <xdr:spPr bwMode="auto">
        <a:xfrm>
          <a:off x="29289375" y="1504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2</xdr:col>
      <xdr:colOff>106432</xdr:colOff>
      <xdr:row>1</xdr:row>
      <xdr:rowOff>42122</xdr:rowOff>
    </xdr:from>
    <xdr:to>
      <xdr:col>10</xdr:col>
      <xdr:colOff>0</xdr:colOff>
      <xdr:row>1</xdr:row>
      <xdr:rowOff>333103</xdr:rowOff>
    </xdr:to>
    <xdr:grpSp>
      <xdr:nvGrpSpPr>
        <xdr:cNvPr id="11" name="グループ化 10">
          <a:extLst>
            <a:ext uri="{FF2B5EF4-FFF2-40B4-BE49-F238E27FC236}">
              <a16:creationId xmlns:a16="http://schemas.microsoft.com/office/drawing/2014/main" id="{00000000-0008-0000-0900-00000B000000}"/>
            </a:ext>
          </a:extLst>
        </xdr:cNvPr>
        <xdr:cNvGrpSpPr/>
      </xdr:nvGrpSpPr>
      <xdr:grpSpPr>
        <a:xfrm>
          <a:off x="325507" y="42122"/>
          <a:ext cx="10066268" cy="290981"/>
          <a:chOff x="832147" y="189932"/>
          <a:chExt cx="10019367" cy="251156"/>
        </a:xfrm>
      </xdr:grpSpPr>
      <xdr:sp macro="" textlink="">
        <xdr:nvSpPr>
          <xdr:cNvPr id="12" name="テキスト ボックス 11">
            <a:extLst>
              <a:ext uri="{FF2B5EF4-FFF2-40B4-BE49-F238E27FC236}">
                <a16:creationId xmlns:a16="http://schemas.microsoft.com/office/drawing/2014/main" id="{00000000-0008-0000-0900-00000C000000}"/>
              </a:ext>
            </a:extLst>
          </xdr:cNvPr>
          <xdr:cNvSpPr txBox="1"/>
        </xdr:nvSpPr>
        <xdr:spPr>
          <a:xfrm>
            <a:off x="832147" y="189932"/>
            <a:ext cx="6885490" cy="2247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latin typeface="Meiryo UI" panose="020B0604030504040204" pitchFamily="50" charset="-128"/>
                <a:ea typeface="Meiryo UI" panose="020B0604030504040204" pitchFamily="50" charset="-128"/>
                <a:cs typeface="Meiryo UI" panose="020B0604030504040204" pitchFamily="50" charset="-128"/>
              </a:rPr>
              <a:t>要約損益計算書（単体）</a:t>
            </a:r>
            <a:r>
              <a:rPr kumimoji="1" lang="en-US" altLang="ja-JP" sz="1200" b="1">
                <a:latin typeface="Arial" panose="020B0604020202020204" pitchFamily="34" charset="0"/>
                <a:ea typeface="Meiryo UI" panose="020B0604030504040204" pitchFamily="50" charset="-128"/>
                <a:cs typeface="Arial" panose="020B0604020202020204" pitchFamily="34" charset="0"/>
              </a:rPr>
              <a:t>Summary of Non-Consolidated Income Statements</a:t>
            </a:r>
            <a:endParaRPr kumimoji="1" lang="ja-JP" altLang="en-US" sz="1200" b="1">
              <a:latin typeface="Arial" panose="020B0604020202020204" pitchFamily="34" charset="0"/>
              <a:ea typeface="Meiryo UI" panose="020B0604030504040204" pitchFamily="50" charset="-128"/>
              <a:cs typeface="Arial" panose="020B0604020202020204" pitchFamily="34" charset="0"/>
            </a:endParaRPr>
          </a:p>
        </xdr:txBody>
      </xdr:sp>
      <xdr:cxnSp macro="">
        <xdr:nvCxnSpPr>
          <xdr:cNvPr id="13" name="直線コネクタ 12">
            <a:extLst>
              <a:ext uri="{FF2B5EF4-FFF2-40B4-BE49-F238E27FC236}">
                <a16:creationId xmlns:a16="http://schemas.microsoft.com/office/drawing/2014/main" id="{00000000-0008-0000-0900-00000D000000}"/>
              </a:ext>
            </a:extLst>
          </xdr:cNvPr>
          <xdr:cNvCxnSpPr/>
        </xdr:nvCxnSpPr>
        <xdr:spPr bwMode="auto">
          <a:xfrm>
            <a:off x="859178" y="441088"/>
            <a:ext cx="9992336" cy="0"/>
          </a:xfrm>
          <a:prstGeom prst="line">
            <a:avLst/>
          </a:prstGeom>
          <a:solidFill>
            <a:srgbClr xmlns:mc="http://schemas.openxmlformats.org/markup-compatibility/2006" xmlns:a14="http://schemas.microsoft.com/office/drawing/2010/main" val="C0C0C0" mc:Ignorable="a14" a14:legacySpreadsheetColorIndex="22"/>
          </a:solidFill>
          <a:ln w="12700" cap="flat" cmpd="sng" algn="ctr">
            <a:solidFill>
              <a:schemeClr val="bg2">
                <a:lumMod val="5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14" name="直線コネクタ 13">
            <a:extLst>
              <a:ext uri="{FF2B5EF4-FFF2-40B4-BE49-F238E27FC236}">
                <a16:creationId xmlns:a16="http://schemas.microsoft.com/office/drawing/2014/main" id="{00000000-0008-0000-0900-00000E000000}"/>
              </a:ext>
            </a:extLst>
          </xdr:cNvPr>
          <xdr:cNvCxnSpPr/>
        </xdr:nvCxnSpPr>
        <xdr:spPr bwMode="auto">
          <a:xfrm>
            <a:off x="859177" y="411693"/>
            <a:ext cx="9992336" cy="0"/>
          </a:xfrm>
          <a:prstGeom prst="line">
            <a:avLst/>
          </a:prstGeom>
          <a:solidFill>
            <a:srgbClr xmlns:mc="http://schemas.openxmlformats.org/markup-compatibility/2006" xmlns:a14="http://schemas.microsoft.com/office/drawing/2010/main" val="C0C0C0" mc:Ignorable="a14" a14:legacySpreadsheetColorIndex="22"/>
          </a:solidFill>
          <a:ln w="12700" cap="flat" cmpd="sng" algn="ctr">
            <a:solidFill>
              <a:schemeClr val="bg2">
                <a:lumMod val="75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1</xdr:col>
      <xdr:colOff>11901</xdr:colOff>
      <xdr:row>1</xdr:row>
      <xdr:rowOff>11907</xdr:rowOff>
    </xdr:from>
    <xdr:to>
      <xdr:col>2</xdr:col>
      <xdr:colOff>80113</xdr:colOff>
      <xdr:row>2</xdr:row>
      <xdr:rowOff>25280</xdr:rowOff>
    </xdr:to>
    <xdr:pic>
      <xdr:nvPicPr>
        <xdr:cNvPr id="16" name="Picture 18" descr="aCIマニュアルグループシンボル">
          <a:extLst>
            <a:ext uri="{FF2B5EF4-FFF2-40B4-BE49-F238E27FC236}">
              <a16:creationId xmlns:a16="http://schemas.microsoft.com/office/drawing/2014/main" id="{00000000-0008-0000-0900-00001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0526" y="211932"/>
          <a:ext cx="287287" cy="3562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33"/>
  <sheetViews>
    <sheetView showGridLines="0" tabSelected="1" topLeftCell="B2" zoomScaleNormal="100" zoomScaleSheetLayoutView="70" workbookViewId="0">
      <selection activeCell="B2" sqref="B2"/>
    </sheetView>
  </sheetViews>
  <sheetFormatPr defaultRowHeight="13.5"/>
  <cols>
    <col min="1" max="1" width="5.625" hidden="1" customWidth="1"/>
    <col min="2" max="2" width="2.5" customWidth="1"/>
    <col min="3" max="14" width="10.625" customWidth="1"/>
    <col min="15" max="15" width="4.625" customWidth="1"/>
  </cols>
  <sheetData>
    <row r="1" spans="2:21" hidden="1"/>
    <row r="2" spans="2:21">
      <c r="B2" s="7"/>
      <c r="C2" s="7"/>
      <c r="D2" s="7"/>
      <c r="E2" s="7"/>
      <c r="F2" s="7"/>
      <c r="G2" s="7"/>
      <c r="H2" s="7"/>
      <c r="I2" s="7"/>
      <c r="J2" s="7"/>
      <c r="K2" s="7"/>
      <c r="L2" s="7"/>
      <c r="M2" s="7"/>
      <c r="N2" s="7"/>
      <c r="O2" s="7"/>
    </row>
    <row r="3" spans="2:21">
      <c r="B3" s="7"/>
      <c r="C3" s="7"/>
      <c r="D3" s="7"/>
      <c r="E3" s="7"/>
      <c r="F3" s="7"/>
      <c r="G3" s="7"/>
      <c r="H3" s="7"/>
      <c r="I3" s="7"/>
      <c r="J3" s="7"/>
      <c r="K3" s="7"/>
      <c r="L3" s="7"/>
      <c r="M3" s="7"/>
      <c r="N3" s="7"/>
      <c r="O3" s="7"/>
    </row>
    <row r="4" spans="2:21">
      <c r="B4" s="7"/>
      <c r="C4" s="7"/>
      <c r="D4" s="7"/>
      <c r="E4" s="7"/>
      <c r="F4" s="7"/>
      <c r="G4" s="7"/>
      <c r="H4" s="7"/>
      <c r="I4" s="7"/>
      <c r="J4" s="7"/>
      <c r="K4" s="7"/>
      <c r="L4" s="7"/>
      <c r="M4" s="7"/>
      <c r="N4" s="7"/>
      <c r="O4" s="7"/>
    </row>
    <row r="5" spans="2:21">
      <c r="B5" s="7"/>
      <c r="C5" s="7"/>
      <c r="D5" s="7"/>
      <c r="E5" s="7"/>
      <c r="F5" s="7"/>
      <c r="G5" s="7"/>
      <c r="H5" s="7"/>
      <c r="I5" s="7"/>
      <c r="J5" s="7"/>
      <c r="K5" s="7"/>
      <c r="L5" s="7"/>
      <c r="M5" s="7"/>
      <c r="N5" s="7"/>
      <c r="O5" s="7"/>
    </row>
    <row r="6" spans="2:21">
      <c r="B6" s="7"/>
      <c r="C6" s="7"/>
      <c r="D6" s="7"/>
      <c r="E6" s="7"/>
      <c r="F6" s="7"/>
      <c r="G6" s="7"/>
      <c r="H6" s="7"/>
      <c r="I6" s="7"/>
      <c r="J6" s="7"/>
      <c r="K6" s="7"/>
      <c r="L6" s="7"/>
      <c r="M6" s="7"/>
      <c r="N6" s="7"/>
      <c r="O6" s="7"/>
    </row>
    <row r="7" spans="2:21">
      <c r="B7" s="7"/>
      <c r="C7" s="7"/>
      <c r="D7" s="7"/>
      <c r="E7" s="7"/>
      <c r="F7" s="7"/>
      <c r="G7" s="7"/>
      <c r="H7" s="7"/>
      <c r="I7" s="7"/>
      <c r="J7" s="7"/>
      <c r="K7" s="7"/>
      <c r="L7" s="7"/>
      <c r="M7" s="7"/>
      <c r="N7" s="7"/>
      <c r="O7" s="7"/>
    </row>
    <row r="8" spans="2:21">
      <c r="B8" s="7"/>
      <c r="C8" s="7"/>
      <c r="D8" s="7"/>
      <c r="E8" s="7"/>
      <c r="F8" s="7"/>
      <c r="G8" s="7"/>
      <c r="H8" s="7"/>
      <c r="I8" s="7"/>
      <c r="J8" s="7"/>
      <c r="K8" s="7"/>
      <c r="L8" s="7"/>
      <c r="M8" s="7"/>
      <c r="N8" s="7"/>
      <c r="O8" s="7"/>
    </row>
    <row r="9" spans="2:21">
      <c r="B9" s="7"/>
      <c r="C9" s="7"/>
      <c r="D9" s="10"/>
      <c r="E9" s="10"/>
      <c r="F9" s="10"/>
      <c r="G9" s="10"/>
      <c r="H9" s="10"/>
      <c r="I9" s="9"/>
      <c r="J9" s="9"/>
      <c r="K9" s="9"/>
      <c r="L9" s="9"/>
      <c r="M9" s="9"/>
      <c r="N9" s="9"/>
      <c r="O9" s="7"/>
    </row>
    <row r="10" spans="2:21">
      <c r="B10" s="7"/>
      <c r="C10" s="7"/>
      <c r="D10" s="10"/>
      <c r="E10" s="10"/>
      <c r="F10" s="10"/>
      <c r="G10" s="10"/>
      <c r="H10" s="10"/>
      <c r="I10" s="9"/>
      <c r="J10" s="9"/>
      <c r="K10" s="9"/>
      <c r="L10" s="9"/>
      <c r="M10" s="9"/>
      <c r="N10" s="9"/>
      <c r="O10" s="7"/>
    </row>
    <row r="11" spans="2:21">
      <c r="B11" s="7"/>
      <c r="C11" s="7"/>
      <c r="D11" s="7"/>
      <c r="E11" s="7"/>
      <c r="F11" s="7"/>
      <c r="G11" s="7"/>
      <c r="H11" s="7"/>
      <c r="I11" s="7"/>
      <c r="J11" s="7"/>
      <c r="K11" s="7"/>
      <c r="L11" s="7"/>
      <c r="M11" s="7"/>
      <c r="N11" s="7"/>
      <c r="O11" s="7"/>
    </row>
    <row r="12" spans="2:21">
      <c r="B12" s="7"/>
      <c r="C12" s="7"/>
      <c r="D12" s="7"/>
      <c r="E12" s="7"/>
      <c r="F12" s="7"/>
      <c r="G12" s="7"/>
      <c r="H12" s="7"/>
      <c r="I12" s="7"/>
      <c r="J12" s="7"/>
      <c r="K12" s="7"/>
      <c r="L12" s="7"/>
      <c r="M12" s="7"/>
      <c r="N12" s="7"/>
      <c r="O12" s="7"/>
    </row>
    <row r="13" spans="2:21">
      <c r="B13" s="7"/>
      <c r="C13" s="7"/>
      <c r="D13" s="9"/>
      <c r="E13" s="418"/>
      <c r="F13" s="418"/>
      <c r="G13" s="418"/>
      <c r="H13" s="418"/>
      <c r="I13" s="418"/>
      <c r="J13" s="418"/>
      <c r="K13" s="418"/>
      <c r="L13" s="418"/>
      <c r="M13" s="7"/>
      <c r="N13" s="7"/>
      <c r="O13" s="7"/>
    </row>
    <row r="14" spans="2:21">
      <c r="B14" s="7"/>
      <c r="C14" s="7"/>
      <c r="D14" s="9"/>
      <c r="E14" s="418"/>
      <c r="F14" s="418"/>
      <c r="G14" s="418"/>
      <c r="H14" s="418"/>
      <c r="I14" s="418"/>
      <c r="J14" s="418"/>
      <c r="K14" s="418"/>
      <c r="L14" s="418"/>
      <c r="M14" s="7"/>
      <c r="N14" s="7"/>
      <c r="O14" s="7"/>
    </row>
    <row r="15" spans="2:21" ht="55.5">
      <c r="B15" s="7"/>
      <c r="C15" s="7"/>
      <c r="D15" s="415"/>
      <c r="E15" s="610" t="s">
        <v>283</v>
      </c>
      <c r="F15" s="610"/>
      <c r="G15" s="610"/>
      <c r="H15" s="610"/>
      <c r="I15" s="610"/>
      <c r="J15" s="610"/>
      <c r="K15" s="610"/>
      <c r="L15" s="610"/>
      <c r="M15" s="7"/>
      <c r="N15" s="7"/>
      <c r="O15" s="7"/>
      <c r="U15" s="419"/>
    </row>
    <row r="16" spans="2:21" ht="9.75" customHeight="1">
      <c r="B16" s="7"/>
      <c r="C16" s="7"/>
      <c r="D16" s="9"/>
      <c r="E16" s="36"/>
      <c r="F16" s="36"/>
      <c r="G16" s="36"/>
      <c r="H16" s="36"/>
      <c r="I16" s="36"/>
      <c r="J16" s="36"/>
      <c r="K16" s="36"/>
      <c r="L16" s="36"/>
      <c r="M16" s="10"/>
      <c r="N16" s="10"/>
      <c r="O16" s="7"/>
    </row>
    <row r="17" spans="2:23" ht="24">
      <c r="B17" s="7"/>
      <c r="C17" s="7"/>
      <c r="D17" s="416"/>
      <c r="E17" s="608" t="s">
        <v>352</v>
      </c>
      <c r="F17" s="608"/>
      <c r="G17" s="608"/>
      <c r="H17" s="608"/>
      <c r="I17" s="608"/>
      <c r="J17" s="608"/>
      <c r="K17" s="608"/>
      <c r="L17" s="608"/>
      <c r="M17" s="7"/>
      <c r="N17" s="7"/>
      <c r="O17" s="7"/>
    </row>
    <row r="18" spans="2:23" ht="6.75" customHeight="1">
      <c r="B18" s="7"/>
      <c r="C18" s="7"/>
      <c r="D18" s="8"/>
      <c r="E18" s="420"/>
      <c r="F18" s="420"/>
      <c r="G18" s="420"/>
      <c r="H18" s="420"/>
      <c r="I18" s="420"/>
      <c r="J18" s="420"/>
      <c r="K18" s="420"/>
      <c r="L18" s="420"/>
      <c r="M18" s="7"/>
      <c r="N18" s="7"/>
      <c r="O18" s="7"/>
    </row>
    <row r="19" spans="2:23" ht="21">
      <c r="B19" s="7"/>
      <c r="C19" s="7"/>
      <c r="D19" s="417"/>
      <c r="E19" s="609" t="s">
        <v>353</v>
      </c>
      <c r="F19" s="609"/>
      <c r="G19" s="609"/>
      <c r="H19" s="609"/>
      <c r="I19" s="609"/>
      <c r="J19" s="609"/>
      <c r="K19" s="609"/>
      <c r="L19" s="609"/>
      <c r="M19" s="7"/>
      <c r="N19" s="7"/>
      <c r="O19" s="7"/>
    </row>
    <row r="20" spans="2:23">
      <c r="B20" s="7"/>
      <c r="C20" s="7"/>
      <c r="D20" s="7"/>
      <c r="E20" s="7"/>
      <c r="F20" s="7"/>
      <c r="G20" s="7"/>
      <c r="H20" s="7"/>
      <c r="I20" s="7"/>
      <c r="J20" s="7"/>
      <c r="K20" s="7"/>
      <c r="L20" s="7"/>
      <c r="M20" s="7"/>
      <c r="N20" s="7"/>
      <c r="O20" s="7"/>
    </row>
    <row r="21" spans="2:23">
      <c r="B21" s="7"/>
      <c r="C21" s="7"/>
      <c r="D21" s="7"/>
      <c r="E21" s="7"/>
      <c r="F21" s="7"/>
      <c r="G21" s="7"/>
      <c r="H21" s="7"/>
      <c r="I21" s="7"/>
      <c r="J21" s="7"/>
      <c r="K21" s="7"/>
      <c r="L21" s="7"/>
      <c r="M21" s="7"/>
      <c r="N21" s="7"/>
      <c r="O21" s="7"/>
    </row>
    <row r="22" spans="2:23">
      <c r="B22" s="7"/>
      <c r="C22" s="7"/>
      <c r="D22" s="10"/>
      <c r="E22" s="10"/>
      <c r="F22" s="10"/>
      <c r="G22" s="10"/>
      <c r="H22" s="10"/>
      <c r="I22" s="10"/>
      <c r="J22" s="10"/>
      <c r="K22" s="11"/>
      <c r="L22" s="11"/>
      <c r="M22" s="11"/>
      <c r="N22" s="11"/>
      <c r="O22" s="12"/>
      <c r="P22" s="3"/>
      <c r="Q22" s="3"/>
      <c r="R22" s="3"/>
    </row>
    <row r="23" spans="2:23">
      <c r="B23" s="7"/>
      <c r="C23" s="7"/>
      <c r="D23" s="10"/>
      <c r="E23" s="10"/>
      <c r="F23" s="10"/>
      <c r="G23" s="10"/>
      <c r="H23" s="10"/>
      <c r="I23" s="10"/>
      <c r="J23" s="10"/>
      <c r="K23" s="11"/>
      <c r="L23" s="11"/>
      <c r="M23" s="11"/>
      <c r="N23" s="11"/>
      <c r="O23" s="12"/>
      <c r="P23" s="3"/>
      <c r="Q23" s="3"/>
      <c r="R23" s="3"/>
    </row>
    <row r="24" spans="2:23">
      <c r="B24" s="7"/>
      <c r="C24" s="7"/>
      <c r="D24" s="10"/>
      <c r="E24" s="10"/>
      <c r="F24" s="10"/>
      <c r="G24" s="10"/>
      <c r="H24" s="10"/>
      <c r="I24" s="9"/>
      <c r="J24" s="9"/>
      <c r="K24" s="9"/>
      <c r="L24" s="9"/>
      <c r="M24" s="9"/>
      <c r="N24" s="9"/>
      <c r="O24" s="7"/>
    </row>
    <row r="25" spans="2:23">
      <c r="B25" s="7"/>
      <c r="C25" s="7"/>
      <c r="D25" s="10"/>
      <c r="E25" s="10"/>
      <c r="F25" s="10"/>
      <c r="G25" s="10"/>
      <c r="H25" s="10"/>
      <c r="I25" s="9"/>
      <c r="J25" s="10"/>
      <c r="K25" s="10"/>
      <c r="L25" s="10"/>
      <c r="M25" s="9"/>
      <c r="N25" s="9"/>
      <c r="O25" s="7"/>
    </row>
    <row r="26" spans="2:23">
      <c r="B26" s="7"/>
      <c r="C26" s="7"/>
      <c r="D26" s="10"/>
      <c r="E26" s="10"/>
      <c r="F26" s="10"/>
      <c r="G26" s="10"/>
      <c r="H26" s="10"/>
      <c r="I26" s="9"/>
      <c r="J26" s="9"/>
      <c r="K26" s="9"/>
      <c r="L26" s="9"/>
      <c r="M26" s="9"/>
      <c r="N26" s="9"/>
      <c r="O26" s="7"/>
    </row>
    <row r="27" spans="2:23">
      <c r="B27" s="7"/>
      <c r="C27" s="7"/>
      <c r="D27" s="10"/>
      <c r="E27" s="10"/>
      <c r="F27" s="10"/>
      <c r="G27" s="10"/>
      <c r="H27" s="10"/>
      <c r="I27" s="9"/>
      <c r="J27" s="9"/>
      <c r="K27" s="9"/>
      <c r="L27" s="9"/>
      <c r="M27" s="9"/>
      <c r="N27" s="9"/>
      <c r="O27" s="7"/>
    </row>
    <row r="28" spans="2:23">
      <c r="B28" s="7"/>
      <c r="C28" s="7"/>
      <c r="D28" s="10"/>
      <c r="E28" s="10"/>
      <c r="F28" s="10"/>
      <c r="G28" s="10"/>
      <c r="H28" s="10"/>
      <c r="I28" s="10"/>
      <c r="J28" s="10"/>
      <c r="K28" s="11"/>
      <c r="L28" s="11"/>
      <c r="M28" s="11"/>
      <c r="N28" s="11"/>
      <c r="O28" s="12"/>
      <c r="P28" s="3"/>
      <c r="Q28" s="3"/>
      <c r="R28" s="3"/>
      <c r="T28" s="87"/>
      <c r="U28" s="87"/>
      <c r="V28" s="87"/>
      <c r="W28" s="87"/>
    </row>
    <row r="29" spans="2:23" ht="19.5">
      <c r="B29" s="7"/>
      <c r="C29" s="7"/>
      <c r="D29" s="10"/>
      <c r="E29" s="10"/>
      <c r="F29" s="10"/>
      <c r="G29" s="10"/>
      <c r="H29" s="10"/>
      <c r="I29" s="10"/>
      <c r="J29" s="10"/>
      <c r="K29" s="13"/>
      <c r="L29" s="612" t="s">
        <v>348</v>
      </c>
      <c r="M29" s="612"/>
      <c r="N29" s="612"/>
      <c r="O29" s="612"/>
      <c r="P29" s="6"/>
      <c r="Q29" s="6"/>
      <c r="R29" s="6"/>
      <c r="T29" s="615"/>
      <c r="U29" s="615"/>
      <c r="V29" s="615"/>
      <c r="W29" s="615"/>
    </row>
    <row r="30" spans="2:23" ht="19.5">
      <c r="B30" s="7"/>
      <c r="C30" s="7"/>
      <c r="D30" s="10"/>
      <c r="E30" s="10"/>
      <c r="F30" s="10"/>
      <c r="G30" s="10"/>
      <c r="H30" s="10"/>
      <c r="I30" s="10"/>
      <c r="J30" s="10"/>
      <c r="K30" s="11"/>
      <c r="L30" s="612" t="s">
        <v>90</v>
      </c>
      <c r="M30" s="612"/>
      <c r="N30" s="612"/>
      <c r="O30" s="612"/>
      <c r="P30" s="3"/>
      <c r="Q30" s="4"/>
      <c r="R30" s="4"/>
      <c r="T30" s="611"/>
      <c r="U30" s="611"/>
      <c r="V30" s="611"/>
      <c r="W30" s="611"/>
    </row>
    <row r="31" spans="2:23" ht="20.25" customHeight="1">
      <c r="B31" s="7"/>
      <c r="C31" s="7"/>
      <c r="D31" s="7"/>
      <c r="E31" s="7"/>
      <c r="F31" s="7"/>
      <c r="G31" s="7"/>
      <c r="H31" s="7"/>
      <c r="I31" s="7"/>
      <c r="J31" s="7"/>
      <c r="K31" s="11"/>
      <c r="L31" s="613" t="s">
        <v>354</v>
      </c>
      <c r="M31" s="614"/>
      <c r="N31" s="614"/>
      <c r="O31" s="614"/>
      <c r="P31" s="4"/>
      <c r="Q31" s="4"/>
      <c r="R31" s="5"/>
      <c r="T31" s="14"/>
      <c r="U31" s="14"/>
      <c r="V31" s="88"/>
      <c r="W31" s="88"/>
    </row>
    <row r="32" spans="2:23" ht="19.5">
      <c r="B32" s="7"/>
      <c r="C32" s="7"/>
      <c r="D32" s="7"/>
      <c r="E32" s="7"/>
      <c r="F32" s="7"/>
      <c r="G32" s="7"/>
      <c r="H32" s="7"/>
      <c r="I32" s="7"/>
      <c r="J32" s="7"/>
      <c r="K32" s="13"/>
      <c r="L32" s="612" t="s">
        <v>355</v>
      </c>
      <c r="M32" s="612"/>
      <c r="N32" s="612"/>
      <c r="O32" s="612"/>
      <c r="P32" s="6"/>
      <c r="Q32" s="6"/>
      <c r="R32" s="6"/>
      <c r="T32" s="14"/>
      <c r="U32" s="88"/>
      <c r="V32" s="88"/>
      <c r="W32" s="89"/>
    </row>
    <row r="33" spans="2:23" ht="17.25">
      <c r="B33" s="7"/>
      <c r="C33" s="7"/>
      <c r="D33" s="7"/>
      <c r="E33" s="7"/>
      <c r="F33" s="7"/>
      <c r="G33" s="7"/>
      <c r="H33" s="7"/>
      <c r="I33" s="7"/>
      <c r="J33" s="7"/>
      <c r="K33" s="7"/>
      <c r="L33" s="7"/>
      <c r="M33" s="7"/>
      <c r="N33" s="7"/>
      <c r="O33" s="7"/>
      <c r="T33" s="611"/>
      <c r="U33" s="611"/>
      <c r="V33" s="611"/>
      <c r="W33" s="611"/>
    </row>
  </sheetData>
  <sheetProtection algorithmName="SHA-512" hashValue="bXoDMEeBFyQX5B6J32yVbA1DXKI4lyk+u9IT62F6BwAbxUlfTwQIYfh4O3XfsipHj8RENlrleHph3KWP1NmZWQ==" saltValue="1lWr2KcCwtY5AYx5h6w08w==" spinCount="100000" sheet="1" objects="1" scenarios="1"/>
  <mergeCells count="10">
    <mergeCell ref="E17:L17"/>
    <mergeCell ref="E19:L19"/>
    <mergeCell ref="E15:L15"/>
    <mergeCell ref="T33:W33"/>
    <mergeCell ref="L29:O29"/>
    <mergeCell ref="L30:O30"/>
    <mergeCell ref="L32:O32"/>
    <mergeCell ref="L31:O31"/>
    <mergeCell ref="T29:W29"/>
    <mergeCell ref="T30:W30"/>
  </mergeCells>
  <phoneticPr fontId="20"/>
  <printOptions horizontalCentered="1" verticalCentered="1"/>
  <pageMargins left="0.59055118110236227" right="0.59055118110236227" top="0.39370078740157483" bottom="0.39370078740157483" header="0" footer="0"/>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43"/>
  <sheetViews>
    <sheetView showGridLines="0" topLeftCell="B2" zoomScaleNormal="100" zoomScaleSheetLayoutView="85" workbookViewId="0">
      <selection activeCell="E27" sqref="E27"/>
    </sheetView>
  </sheetViews>
  <sheetFormatPr defaultRowHeight="15.75"/>
  <cols>
    <col min="1" max="1" width="5.625" hidden="1" customWidth="1"/>
    <col min="2" max="2" width="2.875" style="129" customWidth="1"/>
    <col min="3" max="3" width="23.375" style="129" customWidth="1"/>
    <col min="4" max="4" width="1.75" customWidth="1"/>
    <col min="5" max="5" width="35.25" customWidth="1"/>
    <col min="6" max="10" width="14.625" customWidth="1"/>
  </cols>
  <sheetData>
    <row r="1" spans="1:16" ht="13.5" hidden="1" customHeight="1">
      <c r="A1" s="79"/>
      <c r="B1" s="123"/>
      <c r="C1" s="123"/>
      <c r="D1" s="79"/>
      <c r="E1" s="79"/>
      <c r="F1" s="79"/>
      <c r="G1" s="79"/>
      <c r="H1" s="79"/>
      <c r="I1" s="79"/>
      <c r="J1" s="79"/>
    </row>
    <row r="2" spans="1:16" ht="27" customHeight="1">
      <c r="A2" s="85"/>
      <c r="B2" s="118"/>
      <c r="C2" s="115"/>
      <c r="D2" s="91"/>
      <c r="E2" s="91"/>
      <c r="F2" s="91"/>
      <c r="G2" s="91"/>
      <c r="H2" s="91"/>
      <c r="I2" s="91"/>
      <c r="J2" s="91"/>
    </row>
    <row r="3" spans="1:16" ht="18" customHeight="1">
      <c r="A3" s="79"/>
      <c r="B3" s="115"/>
      <c r="C3" s="115"/>
      <c r="D3" s="92"/>
      <c r="E3" s="93"/>
      <c r="F3" s="433"/>
      <c r="G3" s="433"/>
      <c r="H3" s="434"/>
      <c r="I3" s="434"/>
      <c r="J3" s="434" t="s">
        <v>404</v>
      </c>
    </row>
    <row r="4" spans="1:16" s="129" customFormat="1" ht="17.45" customHeight="1">
      <c r="A4" s="127"/>
      <c r="B4" s="313"/>
      <c r="C4" s="314"/>
      <c r="D4" s="315"/>
      <c r="E4" s="318"/>
      <c r="F4" s="260" t="s">
        <v>312</v>
      </c>
      <c r="G4" s="260" t="s">
        <v>318</v>
      </c>
      <c r="H4" s="260" t="s">
        <v>340</v>
      </c>
      <c r="I4" s="260" t="s">
        <v>344</v>
      </c>
      <c r="J4" s="260" t="s">
        <v>350</v>
      </c>
    </row>
    <row r="5" spans="1:16" ht="17.45" customHeight="1">
      <c r="A5" s="85"/>
      <c r="B5" s="256" t="s">
        <v>48</v>
      </c>
      <c r="C5" s="94"/>
      <c r="D5" s="130" t="s">
        <v>24</v>
      </c>
      <c r="E5" s="319"/>
      <c r="F5" s="262">
        <v>614076</v>
      </c>
      <c r="G5" s="262">
        <v>563346</v>
      </c>
      <c r="H5" s="262">
        <v>630859</v>
      </c>
      <c r="I5" s="262">
        <v>706162</v>
      </c>
      <c r="J5" s="262">
        <v>747199</v>
      </c>
    </row>
    <row r="6" spans="1:16" ht="17.45" customHeight="1">
      <c r="A6" s="85"/>
      <c r="B6" s="256"/>
      <c r="C6" s="310" t="s">
        <v>49</v>
      </c>
      <c r="D6" s="254"/>
      <c r="E6" s="320" t="s">
        <v>349</v>
      </c>
      <c r="F6" s="316">
        <v>453411</v>
      </c>
      <c r="G6" s="316">
        <v>412589</v>
      </c>
      <c r="H6" s="316">
        <v>405959</v>
      </c>
      <c r="I6" s="316">
        <v>425654</v>
      </c>
      <c r="J6" s="316">
        <v>460053</v>
      </c>
    </row>
    <row r="7" spans="1:16" ht="17.45" customHeight="1">
      <c r="A7" s="85"/>
      <c r="B7" s="256"/>
      <c r="C7" s="309" t="s">
        <v>174</v>
      </c>
      <c r="D7" s="130"/>
      <c r="E7" s="319" t="s">
        <v>175</v>
      </c>
      <c r="F7" s="262">
        <v>6130</v>
      </c>
      <c r="G7" s="262">
        <v>4906</v>
      </c>
      <c r="H7" s="262">
        <v>5155</v>
      </c>
      <c r="I7" s="262">
        <v>6439</v>
      </c>
      <c r="J7" s="262">
        <v>7482</v>
      </c>
    </row>
    <row r="8" spans="1:16" ht="17.45" customHeight="1">
      <c r="A8" s="85"/>
      <c r="B8" s="256"/>
      <c r="C8" s="309" t="s">
        <v>51</v>
      </c>
      <c r="D8" s="130"/>
      <c r="E8" s="319" t="s">
        <v>52</v>
      </c>
      <c r="F8" s="262">
        <v>12658</v>
      </c>
      <c r="G8" s="262">
        <v>11091</v>
      </c>
      <c r="H8" s="262">
        <v>12146</v>
      </c>
      <c r="I8" s="262">
        <v>13147</v>
      </c>
      <c r="J8" s="262">
        <v>13149</v>
      </c>
    </row>
    <row r="9" spans="1:16" ht="17.45" customHeight="1">
      <c r="A9" s="85"/>
      <c r="B9" s="256"/>
      <c r="C9" s="309" t="s">
        <v>176</v>
      </c>
      <c r="D9" s="130"/>
      <c r="E9" s="319" t="s">
        <v>177</v>
      </c>
      <c r="F9" s="262">
        <v>4414</v>
      </c>
      <c r="G9" s="262">
        <v>4761</v>
      </c>
      <c r="H9" s="262">
        <v>5613</v>
      </c>
      <c r="I9" s="262">
        <v>5508</v>
      </c>
      <c r="J9" s="262">
        <v>6171</v>
      </c>
    </row>
    <row r="10" spans="1:16" ht="17.45" customHeight="1">
      <c r="A10" s="85"/>
      <c r="B10" s="256"/>
      <c r="C10" s="309" t="s">
        <v>55</v>
      </c>
      <c r="D10" s="130"/>
      <c r="E10" s="319" t="s">
        <v>56</v>
      </c>
      <c r="F10" s="262">
        <v>137462</v>
      </c>
      <c r="G10" s="262">
        <v>129998</v>
      </c>
      <c r="H10" s="262">
        <v>201986</v>
      </c>
      <c r="I10" s="262">
        <v>255412</v>
      </c>
      <c r="J10" s="262">
        <v>260343</v>
      </c>
    </row>
    <row r="11" spans="1:16" ht="17.45" customHeight="1">
      <c r="A11" s="85"/>
      <c r="B11" s="323" t="s">
        <v>58</v>
      </c>
      <c r="C11" s="324"/>
      <c r="D11" s="325" t="s">
        <v>178</v>
      </c>
      <c r="E11" s="326"/>
      <c r="F11" s="327">
        <v>102614</v>
      </c>
      <c r="G11" s="327">
        <v>90413</v>
      </c>
      <c r="H11" s="327">
        <v>94673</v>
      </c>
      <c r="I11" s="327">
        <v>95418</v>
      </c>
      <c r="J11" s="327">
        <v>94967</v>
      </c>
    </row>
    <row r="12" spans="1:16" ht="17.45" customHeight="1">
      <c r="A12" s="85"/>
      <c r="B12" s="256"/>
      <c r="C12" s="310" t="s">
        <v>59</v>
      </c>
      <c r="D12" s="254"/>
      <c r="E12" s="320" t="s">
        <v>50</v>
      </c>
      <c r="F12" s="316">
        <v>78295</v>
      </c>
      <c r="G12" s="316">
        <v>70786</v>
      </c>
      <c r="H12" s="316">
        <v>69232</v>
      </c>
      <c r="I12" s="316">
        <v>68403</v>
      </c>
      <c r="J12" s="316">
        <v>58685</v>
      </c>
    </row>
    <row r="13" spans="1:16" ht="17.45" customHeight="1">
      <c r="A13" s="85"/>
      <c r="B13" s="256"/>
      <c r="C13" s="309" t="s">
        <v>179</v>
      </c>
      <c r="D13" s="130"/>
      <c r="E13" s="319" t="s">
        <v>180</v>
      </c>
      <c r="F13" s="317">
        <v>0.17299999999999999</v>
      </c>
      <c r="G13" s="317">
        <v>0.17199999999999999</v>
      </c>
      <c r="H13" s="317">
        <v>0.17100000000000001</v>
      </c>
      <c r="I13" s="317">
        <v>0.161</v>
      </c>
      <c r="J13" s="317">
        <f>J12/J6</f>
        <v>0.12756138966597327</v>
      </c>
      <c r="L13" s="517"/>
      <c r="M13" s="517"/>
      <c r="N13" s="517"/>
      <c r="O13" s="517"/>
      <c r="P13" s="517"/>
    </row>
    <row r="14" spans="1:16" ht="17.45" customHeight="1">
      <c r="A14" s="85"/>
      <c r="B14" s="256"/>
      <c r="C14" s="309" t="s">
        <v>181</v>
      </c>
      <c r="D14" s="130"/>
      <c r="E14" s="319" t="s">
        <v>182</v>
      </c>
      <c r="F14" s="262">
        <v>4188</v>
      </c>
      <c r="G14" s="262">
        <v>3042</v>
      </c>
      <c r="H14" s="262">
        <v>3447</v>
      </c>
      <c r="I14" s="262">
        <v>4396</v>
      </c>
      <c r="J14" s="262">
        <v>4764</v>
      </c>
    </row>
    <row r="15" spans="1:16" ht="17.45" customHeight="1">
      <c r="A15" s="85"/>
      <c r="B15" s="256"/>
      <c r="C15" s="309" t="s">
        <v>183</v>
      </c>
      <c r="D15" s="130"/>
      <c r="E15" s="319" t="s">
        <v>184</v>
      </c>
      <c r="F15" s="317">
        <v>0.17899999999999999</v>
      </c>
      <c r="G15" s="317">
        <v>0.17699999999999999</v>
      </c>
      <c r="H15" s="317">
        <v>0.17699999999999999</v>
      </c>
      <c r="I15" s="317">
        <v>0.16800000000000001</v>
      </c>
      <c r="J15" s="317">
        <f>(J12+J14)/(J6+J7)</f>
        <v>0.13570962601730352</v>
      </c>
      <c r="L15" s="517"/>
      <c r="M15" s="517"/>
      <c r="N15" s="517"/>
      <c r="O15" s="517"/>
      <c r="P15" s="517"/>
    </row>
    <row r="16" spans="1:16" ht="17.45" customHeight="1">
      <c r="A16" s="85"/>
      <c r="B16" s="256"/>
      <c r="C16" s="309" t="s">
        <v>62</v>
      </c>
      <c r="D16" s="130"/>
      <c r="E16" s="319" t="s">
        <v>52</v>
      </c>
      <c r="F16" s="262">
        <v>6537</v>
      </c>
      <c r="G16" s="262">
        <v>5067</v>
      </c>
      <c r="H16" s="262">
        <v>6035</v>
      </c>
      <c r="I16" s="262">
        <v>7083</v>
      </c>
      <c r="J16" s="262">
        <v>6855</v>
      </c>
    </row>
    <row r="17" spans="1:10" ht="17.45" customHeight="1">
      <c r="A17" s="85"/>
      <c r="B17" s="256"/>
      <c r="C17" s="309" t="s">
        <v>185</v>
      </c>
      <c r="D17" s="130"/>
      <c r="E17" s="319" t="s">
        <v>177</v>
      </c>
      <c r="F17" s="262">
        <v>1891</v>
      </c>
      <c r="G17" s="262">
        <v>1742</v>
      </c>
      <c r="H17" s="262">
        <v>1637</v>
      </c>
      <c r="I17" s="262">
        <v>1737</v>
      </c>
      <c r="J17" s="262">
        <v>2033</v>
      </c>
    </row>
    <row r="18" spans="1:10" ht="17.45" customHeight="1">
      <c r="A18" s="85"/>
      <c r="B18" s="257"/>
      <c r="C18" s="328" t="s">
        <v>64</v>
      </c>
      <c r="D18" s="329"/>
      <c r="E18" s="330" t="s">
        <v>56</v>
      </c>
      <c r="F18" s="264">
        <v>11704</v>
      </c>
      <c r="G18" s="264">
        <v>9776</v>
      </c>
      <c r="H18" s="264">
        <v>14321</v>
      </c>
      <c r="I18" s="264">
        <v>13799</v>
      </c>
      <c r="J18" s="264">
        <v>22629</v>
      </c>
    </row>
    <row r="19" spans="1:10" ht="17.45" customHeight="1">
      <c r="A19" s="85"/>
      <c r="B19" s="250" t="s">
        <v>26</v>
      </c>
      <c r="C19" s="251"/>
      <c r="D19" s="656" t="s">
        <v>333</v>
      </c>
      <c r="E19" s="657"/>
      <c r="F19" s="261">
        <v>33899</v>
      </c>
      <c r="G19" s="261">
        <v>35799</v>
      </c>
      <c r="H19" s="261">
        <v>38395</v>
      </c>
      <c r="I19" s="261">
        <v>41543</v>
      </c>
      <c r="J19" s="261">
        <v>43382</v>
      </c>
    </row>
    <row r="20" spans="1:10" ht="17.45" customHeight="1">
      <c r="A20" s="85"/>
      <c r="B20" s="654" t="s">
        <v>66</v>
      </c>
      <c r="C20" s="655"/>
      <c r="D20" s="331" t="s">
        <v>186</v>
      </c>
      <c r="E20" s="332"/>
      <c r="F20" s="261">
        <v>68716</v>
      </c>
      <c r="G20" s="261">
        <v>54614</v>
      </c>
      <c r="H20" s="261">
        <v>56278</v>
      </c>
      <c r="I20" s="261">
        <v>53875</v>
      </c>
      <c r="J20" s="261">
        <v>51585</v>
      </c>
    </row>
    <row r="21" spans="1:10" ht="17.45" customHeight="1">
      <c r="A21" s="85"/>
      <c r="B21" s="321"/>
      <c r="C21" s="124" t="s">
        <v>67</v>
      </c>
      <c r="D21" s="130"/>
      <c r="E21" s="319" t="s">
        <v>187</v>
      </c>
      <c r="F21" s="383">
        <v>19533</v>
      </c>
      <c r="G21" s="383">
        <v>9247</v>
      </c>
      <c r="H21" s="383">
        <v>7248</v>
      </c>
      <c r="I21" s="383">
        <v>8024</v>
      </c>
      <c r="J21" s="383">
        <v>10648</v>
      </c>
    </row>
    <row r="22" spans="1:10" ht="17.45" customHeight="1">
      <c r="A22" s="85"/>
      <c r="B22" s="321"/>
      <c r="C22" s="311" t="s">
        <v>249</v>
      </c>
      <c r="D22" s="254"/>
      <c r="E22" s="320" t="s">
        <v>260</v>
      </c>
      <c r="F22" s="409">
        <v>1668</v>
      </c>
      <c r="G22" s="409">
        <v>2481</v>
      </c>
      <c r="H22" s="409">
        <v>2401</v>
      </c>
      <c r="I22" s="409">
        <v>3604</v>
      </c>
      <c r="J22" s="409">
        <v>4983</v>
      </c>
    </row>
    <row r="23" spans="1:10" ht="17.45" customHeight="1">
      <c r="A23" s="85"/>
      <c r="B23" s="321"/>
      <c r="C23" s="312" t="s">
        <v>250</v>
      </c>
      <c r="D23" s="130"/>
      <c r="E23" s="319" t="s">
        <v>261</v>
      </c>
      <c r="F23" s="410">
        <v>20232</v>
      </c>
      <c r="G23" s="410">
        <v>10224</v>
      </c>
      <c r="H23" s="410">
        <v>8296</v>
      </c>
      <c r="I23" s="410">
        <v>8326</v>
      </c>
      <c r="J23" s="410">
        <v>10435</v>
      </c>
    </row>
    <row r="24" spans="1:10" ht="17.45" customHeight="1">
      <c r="A24" s="85"/>
      <c r="B24" s="321"/>
      <c r="C24" s="312" t="s">
        <v>252</v>
      </c>
      <c r="D24" s="130"/>
      <c r="E24" s="319" t="s">
        <v>262</v>
      </c>
      <c r="F24" s="410">
        <v>-1003</v>
      </c>
      <c r="G24" s="410">
        <v>-1365</v>
      </c>
      <c r="H24" s="410">
        <v>-1716</v>
      </c>
      <c r="I24" s="410">
        <v>-1997</v>
      </c>
      <c r="J24" s="410">
        <v>-2434</v>
      </c>
    </row>
    <row r="25" spans="1:10" ht="17.45" customHeight="1">
      <c r="A25" s="85"/>
      <c r="B25" s="321"/>
      <c r="C25" s="312" t="s">
        <v>251</v>
      </c>
      <c r="D25" s="130"/>
      <c r="E25" s="468" t="s">
        <v>369</v>
      </c>
      <c r="F25" s="410">
        <v>-1364</v>
      </c>
      <c r="G25" s="410">
        <v>-2094</v>
      </c>
      <c r="H25" s="410">
        <v>-1733</v>
      </c>
      <c r="I25" s="410">
        <v>-1909</v>
      </c>
      <c r="J25" s="410">
        <v>-2337</v>
      </c>
    </row>
    <row r="26" spans="1:10" ht="17.45" customHeight="1">
      <c r="A26" s="85"/>
      <c r="B26" s="333"/>
      <c r="C26" s="334" t="s">
        <v>69</v>
      </c>
      <c r="D26" s="254"/>
      <c r="E26" s="320" t="s">
        <v>188</v>
      </c>
      <c r="F26" s="316">
        <v>571</v>
      </c>
      <c r="G26" s="316">
        <v>693</v>
      </c>
      <c r="H26" s="316">
        <v>649</v>
      </c>
      <c r="I26" s="316">
        <v>592</v>
      </c>
      <c r="J26" s="316">
        <v>1113</v>
      </c>
    </row>
    <row r="27" spans="1:10" ht="17.45" customHeight="1">
      <c r="A27" s="85"/>
      <c r="B27" s="654" t="s">
        <v>71</v>
      </c>
      <c r="C27" s="655"/>
      <c r="D27" s="331" t="s">
        <v>189</v>
      </c>
      <c r="E27" s="332"/>
      <c r="F27" s="261">
        <v>88820</v>
      </c>
      <c r="G27" s="261">
        <v>64553</v>
      </c>
      <c r="H27" s="261">
        <v>64175</v>
      </c>
      <c r="I27" s="261">
        <v>62491</v>
      </c>
      <c r="J27" s="261">
        <v>63346</v>
      </c>
    </row>
    <row r="28" spans="1:10" ht="17.25" customHeight="1">
      <c r="A28" s="85"/>
      <c r="B28" s="322"/>
      <c r="C28" s="124" t="s">
        <v>190</v>
      </c>
      <c r="D28" s="131"/>
      <c r="E28" s="319" t="s">
        <v>191</v>
      </c>
      <c r="F28" s="262">
        <v>2</v>
      </c>
      <c r="G28" s="262">
        <v>2</v>
      </c>
      <c r="H28" s="262">
        <v>152</v>
      </c>
      <c r="I28" s="262">
        <v>416</v>
      </c>
      <c r="J28" s="262">
        <v>55</v>
      </c>
    </row>
    <row r="29" spans="1:10" ht="17.45" customHeight="1">
      <c r="A29" s="85"/>
      <c r="B29" s="322"/>
      <c r="C29" s="124" t="s">
        <v>192</v>
      </c>
      <c r="D29" s="131"/>
      <c r="E29" s="319" t="s">
        <v>193</v>
      </c>
      <c r="F29" s="262">
        <v>317</v>
      </c>
      <c r="G29" s="262">
        <v>752</v>
      </c>
      <c r="H29" s="262">
        <v>7</v>
      </c>
      <c r="I29" s="262">
        <v>736</v>
      </c>
      <c r="J29" s="262">
        <v>66</v>
      </c>
    </row>
    <row r="30" spans="1:10" ht="17.45" customHeight="1">
      <c r="A30" s="85"/>
      <c r="B30" s="654" t="s">
        <v>194</v>
      </c>
      <c r="C30" s="655"/>
      <c r="D30" s="331" t="s">
        <v>295</v>
      </c>
      <c r="E30" s="332"/>
      <c r="F30" s="261">
        <v>88505</v>
      </c>
      <c r="G30" s="261">
        <v>63804</v>
      </c>
      <c r="H30" s="261">
        <v>64320</v>
      </c>
      <c r="I30" s="261">
        <v>62171</v>
      </c>
      <c r="J30" s="261">
        <v>63335</v>
      </c>
    </row>
    <row r="31" spans="1:10" ht="17.25" customHeight="1">
      <c r="A31" s="85"/>
      <c r="B31" s="335"/>
      <c r="C31" s="336" t="s">
        <v>76</v>
      </c>
      <c r="D31" s="337"/>
      <c r="E31" s="326" t="s">
        <v>195</v>
      </c>
      <c r="F31" s="338">
        <v>20248</v>
      </c>
      <c r="G31" s="338">
        <v>17602</v>
      </c>
      <c r="H31" s="338">
        <v>17988</v>
      </c>
      <c r="I31" s="338">
        <v>17086</v>
      </c>
      <c r="J31" s="338">
        <v>17183</v>
      </c>
    </row>
    <row r="32" spans="1:10" ht="17.25" customHeight="1">
      <c r="A32" s="85"/>
      <c r="B32" s="339"/>
      <c r="C32" s="340" t="s">
        <v>196</v>
      </c>
      <c r="D32" s="341"/>
      <c r="E32" s="330" t="s">
        <v>197</v>
      </c>
      <c r="F32" s="342">
        <v>1067</v>
      </c>
      <c r="G32" s="342">
        <v>-983</v>
      </c>
      <c r="H32" s="342">
        <v>874</v>
      </c>
      <c r="I32" s="342">
        <v>-466</v>
      </c>
      <c r="J32" s="342">
        <v>-1050</v>
      </c>
    </row>
    <row r="33" spans="1:11" ht="17.45" customHeight="1">
      <c r="A33" s="85"/>
      <c r="B33" s="654" t="s">
        <v>198</v>
      </c>
      <c r="C33" s="655"/>
      <c r="D33" s="331" t="s">
        <v>199</v>
      </c>
      <c r="E33" s="343"/>
      <c r="F33" s="261">
        <v>67191</v>
      </c>
      <c r="G33" s="261">
        <v>47185</v>
      </c>
      <c r="H33" s="261">
        <v>45457</v>
      </c>
      <c r="I33" s="261">
        <v>45552</v>
      </c>
      <c r="J33" s="261">
        <v>47201</v>
      </c>
    </row>
    <row r="34" spans="1:11" ht="3.75" customHeight="1">
      <c r="A34" s="85"/>
      <c r="B34" s="125"/>
      <c r="C34" s="126"/>
      <c r="D34" s="120"/>
      <c r="E34" s="121"/>
      <c r="F34" s="122"/>
      <c r="G34" s="122"/>
      <c r="H34" s="122"/>
      <c r="I34" s="122"/>
      <c r="J34" s="122"/>
    </row>
    <row r="35" spans="1:11" ht="11.25" customHeight="1">
      <c r="A35" s="85"/>
      <c r="B35" s="636" t="s">
        <v>363</v>
      </c>
      <c r="C35" s="636"/>
      <c r="D35" s="636"/>
      <c r="E35" s="636"/>
      <c r="F35" s="636"/>
      <c r="G35" s="636"/>
      <c r="H35" s="636"/>
      <c r="I35" s="636"/>
      <c r="J35" s="636"/>
      <c r="K35" s="529"/>
    </row>
    <row r="36" spans="1:11">
      <c r="A36" s="85"/>
      <c r="B36" s="127"/>
      <c r="C36" s="127"/>
      <c r="D36" s="85"/>
      <c r="E36" s="85"/>
      <c r="F36" s="425"/>
      <c r="G36" s="85"/>
      <c r="H36" s="431"/>
      <c r="I36" s="478"/>
      <c r="J36" s="513"/>
    </row>
    <row r="37" spans="1:11">
      <c r="A37" s="85"/>
      <c r="B37" s="127"/>
      <c r="C37" s="127"/>
      <c r="D37" s="85"/>
      <c r="E37" s="85"/>
      <c r="F37" s="425"/>
      <c r="G37" s="85"/>
      <c r="H37" s="431"/>
      <c r="I37" s="478"/>
      <c r="J37" s="513"/>
    </row>
    <row r="38" spans="1:11">
      <c r="A38" s="85"/>
      <c r="B38" s="127"/>
      <c r="C38" s="127"/>
      <c r="D38" s="85"/>
      <c r="E38" s="85"/>
      <c r="F38" s="425"/>
      <c r="G38" s="85"/>
      <c r="H38" s="431"/>
      <c r="I38" s="478"/>
      <c r="J38" s="513"/>
    </row>
    <row r="39" spans="1:11">
      <c r="A39" s="85"/>
      <c r="B39" s="127"/>
      <c r="C39" s="127"/>
      <c r="D39" s="85"/>
      <c r="E39" s="85"/>
      <c r="F39" s="425"/>
      <c r="G39" s="85"/>
      <c r="H39" s="431"/>
      <c r="I39" s="478"/>
      <c r="J39" s="513"/>
    </row>
    <row r="40" spans="1:11">
      <c r="A40" s="85"/>
      <c r="B40" s="127"/>
      <c r="C40" s="127"/>
      <c r="D40" s="85"/>
      <c r="E40" s="85"/>
      <c r="F40" s="425"/>
      <c r="G40" s="85"/>
      <c r="H40" s="431"/>
      <c r="I40" s="478"/>
      <c r="J40" s="513"/>
    </row>
    <row r="41" spans="1:11">
      <c r="A41" s="85"/>
      <c r="B41" s="127"/>
      <c r="C41" s="127"/>
      <c r="D41" s="85"/>
      <c r="E41" s="85"/>
      <c r="F41" s="425"/>
      <c r="G41" s="85"/>
      <c r="H41" s="431"/>
      <c r="I41" s="478"/>
      <c r="J41" s="513"/>
    </row>
    <row r="42" spans="1:11">
      <c r="A42" s="85"/>
      <c r="B42" s="127"/>
      <c r="C42" s="127"/>
      <c r="D42" s="85"/>
      <c r="E42" s="85"/>
      <c r="F42" s="425"/>
      <c r="G42" s="85"/>
      <c r="H42" s="431"/>
      <c r="I42" s="478"/>
      <c r="J42" s="513"/>
    </row>
    <row r="43" spans="1:11">
      <c r="A43" s="85"/>
      <c r="B43" s="127"/>
      <c r="C43" s="127"/>
      <c r="D43" s="85"/>
      <c r="E43" s="85"/>
      <c r="F43" s="425"/>
      <c r="G43" s="85"/>
      <c r="H43" s="431"/>
      <c r="I43" s="478"/>
      <c r="J43" s="513"/>
    </row>
  </sheetData>
  <sheetProtection algorithmName="SHA-512" hashValue="d7c62Y73VKFn+DuQEVVInhGrXUrmKg8qrWT3RWWt3nXe1SsoMu4D8YMI8uiSGYvSR8JiJzh+2RH5YqJ+ARMzLg==" saltValue="wezZnyPSbvdtbZG1wAulbA==" spinCount="100000" sheet="1" objects="1" scenarios="1"/>
  <mergeCells count="6">
    <mergeCell ref="B35:J35"/>
    <mergeCell ref="B33:C33"/>
    <mergeCell ref="D19:E19"/>
    <mergeCell ref="B20:C20"/>
    <mergeCell ref="B27:C27"/>
    <mergeCell ref="B30:C30"/>
  </mergeCells>
  <phoneticPr fontId="20"/>
  <pageMargins left="0.59055118110236227" right="0.59055118110236227" top="0.39370078740157483" bottom="0.39370078740157483" header="0" footer="0"/>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44"/>
  <sheetViews>
    <sheetView showGridLines="0" topLeftCell="B2" zoomScaleNormal="100" zoomScaleSheetLayoutView="100" workbookViewId="0">
      <selection activeCell="C6" sqref="C6"/>
    </sheetView>
  </sheetViews>
  <sheetFormatPr defaultRowHeight="15.75"/>
  <cols>
    <col min="1" max="1" width="5.625" hidden="1" customWidth="1"/>
    <col min="2" max="2" width="2.875" style="129" customWidth="1"/>
    <col min="3" max="3" width="23.375" style="129" customWidth="1"/>
    <col min="4" max="4" width="1.75" customWidth="1"/>
    <col min="5" max="5" width="35.25" customWidth="1"/>
    <col min="6" max="10" width="14.625" customWidth="1"/>
    <col min="11" max="11" width="3" customWidth="1"/>
  </cols>
  <sheetData>
    <row r="1" spans="1:11" ht="13.5" hidden="1" customHeight="1">
      <c r="A1" s="97"/>
      <c r="B1" s="138"/>
      <c r="C1" s="139"/>
      <c r="D1" s="97"/>
      <c r="E1" s="97"/>
      <c r="F1" s="97"/>
      <c r="G1" s="97"/>
      <c r="H1" s="97"/>
      <c r="I1" s="97"/>
      <c r="J1" s="97"/>
      <c r="K1" s="97"/>
    </row>
    <row r="2" spans="1:11" ht="27" customHeight="1">
      <c r="A2" s="101"/>
      <c r="B2" s="118"/>
      <c r="C2" s="140"/>
      <c r="D2" s="132"/>
      <c r="E2" s="132"/>
      <c r="F2" s="132"/>
      <c r="G2" s="132"/>
      <c r="H2" s="132"/>
      <c r="I2" s="132"/>
      <c r="J2" s="132"/>
      <c r="K2" s="132"/>
    </row>
    <row r="3" spans="1:11" ht="15" customHeight="1">
      <c r="A3" s="101"/>
      <c r="B3" s="141"/>
      <c r="C3" s="140"/>
      <c r="D3" s="132"/>
      <c r="E3" s="132"/>
      <c r="F3" s="433"/>
      <c r="G3" s="433"/>
      <c r="H3" s="434"/>
      <c r="I3" s="434"/>
      <c r="J3" s="434" t="s">
        <v>45</v>
      </c>
      <c r="K3" s="133"/>
    </row>
    <row r="4" spans="1:11" ht="15" customHeight="1">
      <c r="A4" s="101"/>
      <c r="B4" s="344"/>
      <c r="C4" s="345"/>
      <c r="D4" s="346"/>
      <c r="E4" s="347"/>
      <c r="F4" s="271">
        <v>43921</v>
      </c>
      <c r="G4" s="271">
        <v>44286</v>
      </c>
      <c r="H4" s="271">
        <v>44651</v>
      </c>
      <c r="I4" s="271">
        <v>45016</v>
      </c>
      <c r="J4" s="271">
        <v>45382</v>
      </c>
      <c r="K4" s="135"/>
    </row>
    <row r="5" spans="1:11" ht="15" customHeight="1">
      <c r="A5" s="101"/>
      <c r="B5" s="348" t="s">
        <v>91</v>
      </c>
      <c r="C5" s="142"/>
      <c r="D5" s="146" t="s">
        <v>200</v>
      </c>
      <c r="E5" s="349"/>
      <c r="F5" s="272">
        <v>309286</v>
      </c>
      <c r="G5" s="272">
        <v>365518</v>
      </c>
      <c r="H5" s="272">
        <v>438074</v>
      </c>
      <c r="I5" s="272">
        <v>406271</v>
      </c>
      <c r="J5" s="272">
        <v>476628</v>
      </c>
      <c r="K5" s="136"/>
    </row>
    <row r="6" spans="1:11" ht="15" customHeight="1">
      <c r="A6" s="101"/>
      <c r="B6" s="350"/>
      <c r="C6" s="142" t="s">
        <v>93</v>
      </c>
      <c r="D6" s="147"/>
      <c r="E6" s="319" t="s">
        <v>201</v>
      </c>
      <c r="F6" s="280">
        <v>72058</v>
      </c>
      <c r="G6" s="280">
        <v>111202</v>
      </c>
      <c r="H6" s="280">
        <v>137942</v>
      </c>
      <c r="I6" s="280">
        <v>73537</v>
      </c>
      <c r="J6" s="280">
        <v>124379</v>
      </c>
      <c r="K6" s="136"/>
    </row>
    <row r="7" spans="1:11" ht="15" customHeight="1">
      <c r="A7" s="101"/>
      <c r="B7" s="350"/>
      <c r="C7" s="142" t="s">
        <v>202</v>
      </c>
      <c r="D7" s="147"/>
      <c r="E7" s="319" t="s">
        <v>421</v>
      </c>
      <c r="F7" s="280">
        <v>109007</v>
      </c>
      <c r="G7" s="280">
        <v>96655</v>
      </c>
      <c r="H7" s="280">
        <v>116051</v>
      </c>
      <c r="I7" s="280">
        <v>117558</v>
      </c>
      <c r="J7" s="280">
        <v>111194</v>
      </c>
      <c r="K7" s="136"/>
    </row>
    <row r="8" spans="1:11" ht="15" customHeight="1">
      <c r="A8" s="101"/>
      <c r="B8" s="350"/>
      <c r="C8" s="142" t="s">
        <v>203</v>
      </c>
      <c r="D8" s="147"/>
      <c r="E8" s="319" t="s">
        <v>377</v>
      </c>
      <c r="F8" s="280">
        <v>1374</v>
      </c>
      <c r="G8" s="280">
        <v>1852</v>
      </c>
      <c r="H8" s="280">
        <v>462</v>
      </c>
      <c r="I8" s="280">
        <v>510</v>
      </c>
      <c r="J8" s="280">
        <v>738</v>
      </c>
      <c r="K8" s="136"/>
    </row>
    <row r="9" spans="1:11" ht="15" customHeight="1">
      <c r="A9" s="101"/>
      <c r="B9" s="350"/>
      <c r="C9" s="142" t="s">
        <v>375</v>
      </c>
      <c r="D9" s="147"/>
      <c r="E9" s="319" t="s">
        <v>370</v>
      </c>
      <c r="F9" s="280">
        <v>8407</v>
      </c>
      <c r="G9" s="280">
        <v>6559</v>
      </c>
      <c r="H9" s="280">
        <v>7498</v>
      </c>
      <c r="I9" s="280">
        <v>8046</v>
      </c>
      <c r="J9" s="280">
        <v>7740</v>
      </c>
      <c r="K9" s="136"/>
    </row>
    <row r="10" spans="1:11" ht="15" customHeight="1">
      <c r="A10" s="101"/>
      <c r="B10" s="350"/>
      <c r="C10" s="142" t="s">
        <v>204</v>
      </c>
      <c r="D10" s="147"/>
      <c r="E10" s="319" t="s">
        <v>205</v>
      </c>
      <c r="F10" s="280">
        <v>101495</v>
      </c>
      <c r="G10" s="280">
        <v>125454</v>
      </c>
      <c r="H10" s="280">
        <v>154448</v>
      </c>
      <c r="I10" s="280">
        <v>193082</v>
      </c>
      <c r="J10" s="280">
        <v>217174</v>
      </c>
      <c r="K10" s="136"/>
    </row>
    <row r="11" spans="1:11" ht="15" customHeight="1">
      <c r="A11" s="101"/>
      <c r="B11" s="350"/>
      <c r="C11" s="142" t="s">
        <v>70</v>
      </c>
      <c r="D11" s="147"/>
      <c r="E11" s="319" t="s">
        <v>206</v>
      </c>
      <c r="F11" s="280">
        <v>16945</v>
      </c>
      <c r="G11" s="280">
        <v>23797</v>
      </c>
      <c r="H11" s="280">
        <v>21671</v>
      </c>
      <c r="I11" s="280">
        <v>13537</v>
      </c>
      <c r="J11" s="280">
        <v>15403</v>
      </c>
      <c r="K11" s="136"/>
    </row>
    <row r="12" spans="1:11" ht="15" customHeight="1">
      <c r="A12" s="101"/>
      <c r="B12" s="348" t="s">
        <v>101</v>
      </c>
      <c r="C12" s="142"/>
      <c r="D12" s="146" t="s">
        <v>207</v>
      </c>
      <c r="E12" s="319"/>
      <c r="F12" s="272">
        <v>339715</v>
      </c>
      <c r="G12" s="272">
        <v>426926</v>
      </c>
      <c r="H12" s="272">
        <v>450435</v>
      </c>
      <c r="I12" s="272">
        <v>581499</v>
      </c>
      <c r="J12" s="272">
        <v>610215</v>
      </c>
      <c r="K12" s="136"/>
    </row>
    <row r="13" spans="1:11" ht="15" customHeight="1">
      <c r="A13" s="101"/>
      <c r="B13" s="350"/>
      <c r="C13" s="142" t="s">
        <v>208</v>
      </c>
      <c r="D13" s="147"/>
      <c r="E13" s="319" t="s">
        <v>328</v>
      </c>
      <c r="F13" s="280">
        <v>99538</v>
      </c>
      <c r="G13" s="280">
        <v>112835</v>
      </c>
      <c r="H13" s="280">
        <v>110855</v>
      </c>
      <c r="I13" s="280">
        <v>124526</v>
      </c>
      <c r="J13" s="280">
        <v>93379</v>
      </c>
      <c r="K13" s="136"/>
    </row>
    <row r="14" spans="1:11" ht="15" customHeight="1">
      <c r="A14" s="101"/>
      <c r="B14" s="350"/>
      <c r="C14" s="142" t="s">
        <v>106</v>
      </c>
      <c r="D14" s="147"/>
      <c r="E14" s="319" t="s">
        <v>282</v>
      </c>
      <c r="F14" s="280">
        <v>11557</v>
      </c>
      <c r="G14" s="280">
        <v>21320</v>
      </c>
      <c r="H14" s="280">
        <v>19204</v>
      </c>
      <c r="I14" s="280">
        <v>22221</v>
      </c>
      <c r="J14" s="280">
        <v>41174</v>
      </c>
      <c r="K14" s="136"/>
    </row>
    <row r="15" spans="1:11" ht="15" customHeight="1">
      <c r="A15" s="101"/>
      <c r="B15" s="350"/>
      <c r="C15" s="142" t="s">
        <v>209</v>
      </c>
      <c r="D15" s="147"/>
      <c r="E15" s="412" t="s">
        <v>419</v>
      </c>
      <c r="F15" s="280">
        <v>111425</v>
      </c>
      <c r="G15" s="280">
        <v>124200</v>
      </c>
      <c r="H15" s="280">
        <v>151538</v>
      </c>
      <c r="I15" s="280">
        <v>171884</v>
      </c>
      <c r="J15" s="280">
        <v>177255</v>
      </c>
      <c r="K15" s="136"/>
    </row>
    <row r="16" spans="1:11" ht="15" customHeight="1">
      <c r="A16" s="101"/>
      <c r="B16" s="350"/>
      <c r="C16" s="142" t="s">
        <v>210</v>
      </c>
      <c r="D16" s="147"/>
      <c r="E16" s="319" t="s">
        <v>376</v>
      </c>
      <c r="F16" s="280">
        <v>1297</v>
      </c>
      <c r="G16" s="280">
        <v>570</v>
      </c>
      <c r="H16" s="280">
        <v>570</v>
      </c>
      <c r="I16" s="280">
        <v>570</v>
      </c>
      <c r="J16" s="280">
        <v>570</v>
      </c>
      <c r="K16" s="136"/>
    </row>
    <row r="17" spans="1:11" ht="15" customHeight="1">
      <c r="A17" s="101"/>
      <c r="B17" s="350"/>
      <c r="C17" s="142" t="s">
        <v>211</v>
      </c>
      <c r="D17" s="147"/>
      <c r="E17" s="412" t="s">
        <v>378</v>
      </c>
      <c r="F17" s="280">
        <v>92883</v>
      </c>
      <c r="G17" s="280">
        <v>141637</v>
      </c>
      <c r="H17" s="280">
        <v>140169</v>
      </c>
      <c r="I17" s="280">
        <v>233478</v>
      </c>
      <c r="J17" s="280">
        <v>269091</v>
      </c>
      <c r="K17" s="136"/>
    </row>
    <row r="18" spans="1:11" ht="15" customHeight="1">
      <c r="A18" s="101"/>
      <c r="B18" s="350"/>
      <c r="C18" s="142" t="s">
        <v>212</v>
      </c>
      <c r="D18" s="147"/>
      <c r="E18" s="319" t="s">
        <v>379</v>
      </c>
      <c r="F18" s="280">
        <v>0</v>
      </c>
      <c r="G18" s="280">
        <v>0</v>
      </c>
      <c r="H18" s="280">
        <v>288</v>
      </c>
      <c r="I18" s="280">
        <v>707</v>
      </c>
      <c r="J18" s="280">
        <v>0</v>
      </c>
      <c r="K18" s="136"/>
    </row>
    <row r="19" spans="1:11" ht="15" customHeight="1">
      <c r="A19" s="101"/>
      <c r="B19" s="350"/>
      <c r="C19" s="142" t="s">
        <v>70</v>
      </c>
      <c r="D19" s="147"/>
      <c r="E19" s="319" t="s">
        <v>213</v>
      </c>
      <c r="F19" s="280">
        <v>23726</v>
      </c>
      <c r="G19" s="280">
        <v>27072</v>
      </c>
      <c r="H19" s="280">
        <v>28518</v>
      </c>
      <c r="I19" s="280">
        <v>28819</v>
      </c>
      <c r="J19" s="280">
        <v>29450</v>
      </c>
      <c r="K19" s="136"/>
    </row>
    <row r="20" spans="1:11" ht="15" customHeight="1">
      <c r="A20" s="101"/>
      <c r="B20" s="350"/>
      <c r="C20" s="142" t="s">
        <v>99</v>
      </c>
      <c r="D20" s="147"/>
      <c r="E20" s="319" t="s">
        <v>109</v>
      </c>
      <c r="F20" s="280">
        <v>-710</v>
      </c>
      <c r="G20" s="280">
        <v>-708</v>
      </c>
      <c r="H20" s="280">
        <v>-707</v>
      </c>
      <c r="I20" s="280">
        <v>-706</v>
      </c>
      <c r="J20" s="280">
        <v>-705</v>
      </c>
      <c r="K20" s="136"/>
    </row>
    <row r="21" spans="1:11" ht="15" customHeight="1">
      <c r="A21" s="101"/>
      <c r="B21" s="352"/>
      <c r="C21" s="353" t="s">
        <v>110</v>
      </c>
      <c r="D21" s="253" t="s">
        <v>111</v>
      </c>
      <c r="E21" s="354"/>
      <c r="F21" s="282">
        <v>649002</v>
      </c>
      <c r="G21" s="282">
        <v>792444</v>
      </c>
      <c r="H21" s="282">
        <v>888509</v>
      </c>
      <c r="I21" s="282">
        <v>987770</v>
      </c>
      <c r="J21" s="282">
        <v>1086844</v>
      </c>
      <c r="K21" s="136"/>
    </row>
    <row r="22" spans="1:11" ht="15" customHeight="1">
      <c r="A22" s="101"/>
      <c r="B22" s="348" t="s">
        <v>112</v>
      </c>
      <c r="C22" s="142"/>
      <c r="D22" s="146" t="s">
        <v>113</v>
      </c>
      <c r="E22" s="351"/>
      <c r="F22" s="272">
        <v>177292</v>
      </c>
      <c r="G22" s="272">
        <v>188118</v>
      </c>
      <c r="H22" s="272">
        <v>247292</v>
      </c>
      <c r="I22" s="272">
        <v>278883</v>
      </c>
      <c r="J22" s="272">
        <v>265879</v>
      </c>
      <c r="K22" s="136"/>
    </row>
    <row r="23" spans="1:11" ht="15" customHeight="1">
      <c r="A23" s="101"/>
      <c r="B23" s="350"/>
      <c r="C23" s="142" t="s">
        <v>214</v>
      </c>
      <c r="D23" s="147"/>
      <c r="E23" s="319" t="s">
        <v>420</v>
      </c>
      <c r="F23" s="280">
        <v>61775</v>
      </c>
      <c r="G23" s="280">
        <v>63811</v>
      </c>
      <c r="H23" s="280">
        <v>62105</v>
      </c>
      <c r="I23" s="280">
        <v>64906</v>
      </c>
      <c r="J23" s="280">
        <v>66185</v>
      </c>
      <c r="K23" s="136"/>
    </row>
    <row r="24" spans="1:11" ht="15" customHeight="1">
      <c r="A24" s="101"/>
      <c r="B24" s="350"/>
      <c r="C24" s="142" t="s">
        <v>115</v>
      </c>
      <c r="D24" s="147"/>
      <c r="E24" s="319" t="s">
        <v>297</v>
      </c>
      <c r="F24" s="280">
        <v>51980</v>
      </c>
      <c r="G24" s="280">
        <v>51256</v>
      </c>
      <c r="H24" s="280">
        <v>52846</v>
      </c>
      <c r="I24" s="280">
        <v>60888</v>
      </c>
      <c r="J24" s="280">
        <v>68989</v>
      </c>
      <c r="K24" s="136"/>
    </row>
    <row r="25" spans="1:11" ht="15" customHeight="1">
      <c r="A25" s="101"/>
      <c r="B25" s="350"/>
      <c r="C25" s="142" t="s">
        <v>116</v>
      </c>
      <c r="D25" s="147"/>
      <c r="E25" s="319" t="s">
        <v>415</v>
      </c>
      <c r="F25" s="280">
        <v>0</v>
      </c>
      <c r="G25" s="280">
        <v>0</v>
      </c>
      <c r="H25" s="280">
        <v>0</v>
      </c>
      <c r="I25" s="280">
        <v>31500</v>
      </c>
      <c r="J25" s="280">
        <v>0</v>
      </c>
      <c r="K25" s="136"/>
    </row>
    <row r="26" spans="1:11" ht="15" customHeight="1">
      <c r="A26" s="101"/>
      <c r="B26" s="350"/>
      <c r="C26" s="142" t="s">
        <v>215</v>
      </c>
      <c r="D26" s="147"/>
      <c r="E26" s="319" t="s">
        <v>216</v>
      </c>
      <c r="F26" s="280">
        <v>3435</v>
      </c>
      <c r="G26" s="280">
        <v>3435</v>
      </c>
      <c r="H26" s="280">
        <v>31205</v>
      </c>
      <c r="I26" s="280">
        <v>10000</v>
      </c>
      <c r="J26" s="280">
        <v>10000</v>
      </c>
      <c r="K26" s="136"/>
    </row>
    <row r="27" spans="1:11" ht="15" customHeight="1">
      <c r="A27" s="101"/>
      <c r="B27" s="350"/>
      <c r="C27" s="142" t="s">
        <v>309</v>
      </c>
      <c r="D27" s="147"/>
      <c r="E27" s="319" t="s">
        <v>308</v>
      </c>
      <c r="F27" s="280">
        <v>10000</v>
      </c>
      <c r="G27" s="280">
        <v>0</v>
      </c>
      <c r="H27" s="280">
        <v>0</v>
      </c>
      <c r="I27" s="280">
        <v>20000</v>
      </c>
      <c r="J27" s="280">
        <v>0</v>
      </c>
      <c r="K27" s="137"/>
    </row>
    <row r="28" spans="1:11" ht="15" customHeight="1">
      <c r="A28" s="101"/>
      <c r="B28" s="350"/>
      <c r="C28" s="142" t="s">
        <v>120</v>
      </c>
      <c r="D28" s="147"/>
      <c r="E28" s="319" t="s">
        <v>372</v>
      </c>
      <c r="F28" s="280">
        <v>17346</v>
      </c>
      <c r="G28" s="280">
        <v>17943</v>
      </c>
      <c r="H28" s="280">
        <v>25920</v>
      </c>
      <c r="I28" s="280">
        <v>29699</v>
      </c>
      <c r="J28" s="280">
        <v>48237</v>
      </c>
      <c r="K28" s="136"/>
    </row>
    <row r="29" spans="1:11" ht="15" customHeight="1">
      <c r="A29" s="101"/>
      <c r="B29" s="350"/>
      <c r="C29" s="142" t="s">
        <v>70</v>
      </c>
      <c r="D29" s="147"/>
      <c r="E29" s="319" t="s">
        <v>217</v>
      </c>
      <c r="F29" s="280">
        <v>32755</v>
      </c>
      <c r="G29" s="280">
        <v>51673</v>
      </c>
      <c r="H29" s="280">
        <v>75216</v>
      </c>
      <c r="I29" s="280">
        <v>61890</v>
      </c>
      <c r="J29" s="280">
        <v>72468</v>
      </c>
      <c r="K29" s="136"/>
    </row>
    <row r="30" spans="1:11" ht="15" customHeight="1">
      <c r="A30" s="101"/>
      <c r="B30" s="348" t="s">
        <v>122</v>
      </c>
      <c r="C30" s="142"/>
      <c r="D30" s="146" t="s">
        <v>218</v>
      </c>
      <c r="E30" s="351"/>
      <c r="F30" s="272">
        <v>139147</v>
      </c>
      <c r="G30" s="272">
        <v>266295</v>
      </c>
      <c r="H30" s="272">
        <v>284730</v>
      </c>
      <c r="I30" s="272">
        <v>335470</v>
      </c>
      <c r="J30" s="272">
        <v>412661</v>
      </c>
      <c r="K30" s="136"/>
    </row>
    <row r="31" spans="1:11" ht="15" customHeight="1">
      <c r="A31" s="101"/>
      <c r="B31" s="350"/>
      <c r="C31" s="94" t="s">
        <v>219</v>
      </c>
      <c r="D31" s="147"/>
      <c r="E31" s="319" t="s">
        <v>220</v>
      </c>
      <c r="F31" s="280">
        <v>20000</v>
      </c>
      <c r="G31" s="280">
        <v>90000</v>
      </c>
      <c r="H31" s="280">
        <v>90000</v>
      </c>
      <c r="I31" s="280">
        <v>100000</v>
      </c>
      <c r="J31" s="280">
        <v>120000</v>
      </c>
      <c r="K31" s="137"/>
    </row>
    <row r="32" spans="1:11" ht="15" customHeight="1">
      <c r="A32" s="101"/>
      <c r="B32" s="350"/>
      <c r="C32" s="142" t="s">
        <v>126</v>
      </c>
      <c r="D32" s="147"/>
      <c r="E32" s="319" t="s">
        <v>221</v>
      </c>
      <c r="F32" s="280">
        <v>114920</v>
      </c>
      <c r="G32" s="280">
        <v>171345</v>
      </c>
      <c r="H32" s="280">
        <v>190000</v>
      </c>
      <c r="I32" s="280">
        <v>230000</v>
      </c>
      <c r="J32" s="280">
        <v>285000</v>
      </c>
      <c r="K32" s="136"/>
    </row>
    <row r="33" spans="1:11" ht="15" customHeight="1">
      <c r="A33" s="101"/>
      <c r="B33" s="350"/>
      <c r="C33" s="142" t="s">
        <v>70</v>
      </c>
      <c r="D33" s="147"/>
      <c r="E33" s="319" t="s">
        <v>222</v>
      </c>
      <c r="F33" s="283">
        <v>4227</v>
      </c>
      <c r="G33" s="283">
        <v>4950</v>
      </c>
      <c r="H33" s="283">
        <v>4730</v>
      </c>
      <c r="I33" s="283">
        <v>5470</v>
      </c>
      <c r="J33" s="283">
        <v>7661</v>
      </c>
      <c r="K33" s="136"/>
    </row>
    <row r="34" spans="1:11" ht="15" customHeight="1">
      <c r="A34" s="101"/>
      <c r="B34" s="352"/>
      <c r="C34" s="353" t="s">
        <v>130</v>
      </c>
      <c r="D34" s="253" t="s">
        <v>223</v>
      </c>
      <c r="E34" s="354"/>
      <c r="F34" s="284">
        <v>316439</v>
      </c>
      <c r="G34" s="284">
        <v>454413</v>
      </c>
      <c r="H34" s="284">
        <v>532021</v>
      </c>
      <c r="I34" s="284">
        <v>614353</v>
      </c>
      <c r="J34" s="284">
        <v>678540</v>
      </c>
      <c r="K34" s="136"/>
    </row>
    <row r="35" spans="1:11" ht="13.15" customHeight="1">
      <c r="A35" s="101"/>
      <c r="B35" s="143" t="s">
        <v>418</v>
      </c>
      <c r="C35" s="143"/>
      <c r="D35" s="134"/>
      <c r="E35" s="134"/>
      <c r="F35" s="132"/>
      <c r="G35" s="132"/>
      <c r="H35" s="132"/>
      <c r="I35" s="132"/>
      <c r="J35" s="132"/>
      <c r="K35" s="132"/>
    </row>
    <row r="36" spans="1:11" ht="13.15" customHeight="1">
      <c r="A36" s="101"/>
      <c r="B36" s="109" t="s">
        <v>382</v>
      </c>
      <c r="C36" s="109"/>
      <c r="D36" s="134"/>
      <c r="E36" s="134"/>
      <c r="F36" s="132"/>
      <c r="G36" s="132"/>
      <c r="H36" s="132"/>
      <c r="I36" s="132"/>
      <c r="J36" s="132"/>
      <c r="K36" s="132"/>
    </row>
    <row r="37" spans="1:11" ht="13.15" customHeight="1">
      <c r="A37" s="101"/>
      <c r="B37" s="109"/>
      <c r="C37" s="109"/>
      <c r="D37" s="134"/>
      <c r="E37" s="134"/>
      <c r="F37" s="132"/>
      <c r="G37" s="132"/>
      <c r="H37" s="132"/>
      <c r="I37" s="132"/>
      <c r="J37" s="132"/>
      <c r="K37" s="132"/>
    </row>
    <row r="38" spans="1:11" ht="13.15" customHeight="1">
      <c r="A38" s="101"/>
      <c r="B38" s="109"/>
      <c r="C38" s="109"/>
      <c r="D38" s="134"/>
      <c r="E38" s="134"/>
      <c r="F38" s="132"/>
      <c r="G38" s="132"/>
      <c r="H38" s="132"/>
      <c r="I38" s="132"/>
      <c r="J38" s="132"/>
      <c r="K38" s="132"/>
    </row>
    <row r="39" spans="1:11" ht="15.75" customHeight="1">
      <c r="A39" s="101"/>
      <c r="B39" s="658" t="s">
        <v>364</v>
      </c>
      <c r="C39" s="659"/>
      <c r="D39" s="659"/>
      <c r="E39" s="659"/>
      <c r="F39" s="659"/>
      <c r="G39" s="659"/>
      <c r="H39" s="659"/>
      <c r="I39" s="659"/>
      <c r="J39" s="659"/>
      <c r="K39" s="132"/>
    </row>
    <row r="40" spans="1:11" ht="15.75" customHeight="1">
      <c r="A40" s="101"/>
      <c r="B40" s="141"/>
      <c r="C40" s="140"/>
      <c r="D40" s="132"/>
      <c r="E40" s="132"/>
      <c r="F40" s="132"/>
      <c r="G40" s="132"/>
      <c r="H40" s="132"/>
      <c r="I40" s="132"/>
      <c r="J40" s="132"/>
      <c r="K40" s="132"/>
    </row>
    <row r="41" spans="1:11" ht="15" customHeight="1">
      <c r="A41" s="101"/>
      <c r="B41" s="141"/>
      <c r="C41" s="140"/>
      <c r="D41" s="132"/>
      <c r="E41" s="132"/>
      <c r="F41" s="132"/>
      <c r="G41" s="132"/>
      <c r="H41" s="132"/>
      <c r="I41" s="132"/>
      <c r="J41" s="132"/>
      <c r="K41" s="101"/>
    </row>
    <row r="42" spans="1:11" ht="15.75" customHeight="1">
      <c r="A42" s="101"/>
      <c r="B42" s="145"/>
      <c r="C42" s="128"/>
      <c r="D42" s="101"/>
      <c r="E42" s="101"/>
      <c r="F42" s="101"/>
      <c r="G42" s="101"/>
      <c r="H42" s="101"/>
      <c r="I42" s="101"/>
      <c r="J42" s="101"/>
      <c r="K42" s="101"/>
    </row>
    <row r="43" spans="1:11">
      <c r="A43" s="101"/>
      <c r="B43" s="145"/>
      <c r="C43" s="128"/>
      <c r="D43" s="101"/>
      <c r="E43" s="101"/>
      <c r="F43" s="101"/>
      <c r="G43" s="101"/>
      <c r="H43" s="101"/>
      <c r="I43" s="101"/>
      <c r="J43" s="101"/>
      <c r="K43" s="101"/>
    </row>
    <row r="44" spans="1:11">
      <c r="A44" s="101"/>
      <c r="B44" s="145"/>
      <c r="C44" s="128"/>
      <c r="D44" s="101"/>
      <c r="E44" s="101"/>
      <c r="F44" s="101"/>
      <c r="G44" s="101"/>
      <c r="H44" s="101"/>
      <c r="I44" s="101"/>
      <c r="J44" s="101"/>
      <c r="K44" s="101"/>
    </row>
  </sheetData>
  <sheetProtection algorithmName="SHA-512" hashValue="DJfwiue2oczFymIctyg8F24VWeoja+6wkaGzY+CbEbJwDD993P48vDPtr5ymDfoNUh6pmOUmNdIv52isJ6qAYQ==" saltValue="hrLs0TQBPc59MlgWSJVLSg==" spinCount="100000" sheet="1" objects="1" scenarios="1"/>
  <mergeCells count="1">
    <mergeCell ref="B39:J39"/>
  </mergeCells>
  <phoneticPr fontId="20"/>
  <pageMargins left="0.59055118110236227" right="0.59055118110236227" top="0.39370078740157483" bottom="0.39370078740157483" header="0" footer="0"/>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40"/>
  <sheetViews>
    <sheetView showGridLines="0" topLeftCell="B2" zoomScaleNormal="100" zoomScaleSheetLayoutView="85" workbookViewId="0">
      <selection activeCell="E8" sqref="E8"/>
    </sheetView>
  </sheetViews>
  <sheetFormatPr defaultRowHeight="15.75"/>
  <cols>
    <col min="1" max="1" width="5.625" hidden="1" customWidth="1"/>
    <col min="2" max="2" width="2.875" style="129" customWidth="1"/>
    <col min="3" max="3" width="22.5" style="129" bestFit="1" customWidth="1"/>
    <col min="4" max="4" width="2.25" customWidth="1"/>
    <col min="5" max="5" width="35.25" customWidth="1"/>
    <col min="6" max="10" width="14.625" customWidth="1"/>
  </cols>
  <sheetData>
    <row r="1" spans="1:11" ht="13.5" hidden="1" customHeight="1">
      <c r="A1" s="97"/>
      <c r="B1" s="138"/>
      <c r="C1" s="138"/>
      <c r="D1" s="97"/>
      <c r="E1" s="97"/>
      <c r="F1" s="97"/>
      <c r="G1" s="97"/>
      <c r="H1" s="97"/>
      <c r="I1" s="97"/>
      <c r="J1" s="97"/>
      <c r="K1" s="97"/>
    </row>
    <row r="2" spans="1:11" ht="27" customHeight="1">
      <c r="A2" s="85"/>
      <c r="B2" s="118"/>
      <c r="C2" s="140"/>
      <c r="D2" s="132"/>
      <c r="E2" s="132"/>
      <c r="F2" s="132"/>
      <c r="G2" s="132"/>
      <c r="H2" s="132"/>
      <c r="I2" s="132"/>
      <c r="J2" s="132"/>
      <c r="K2" s="132"/>
    </row>
    <row r="3" spans="1:11" ht="18" customHeight="1">
      <c r="A3" s="79"/>
      <c r="B3" s="141"/>
      <c r="C3" s="140"/>
      <c r="D3" s="132"/>
      <c r="E3" s="132"/>
      <c r="F3" s="433"/>
      <c r="G3" s="433"/>
      <c r="H3" s="434"/>
      <c r="I3" s="434"/>
      <c r="J3" s="434" t="s">
        <v>404</v>
      </c>
      <c r="K3" s="133"/>
    </row>
    <row r="4" spans="1:11" ht="18" customHeight="1">
      <c r="A4" s="101"/>
      <c r="B4" s="344"/>
      <c r="C4" s="345"/>
      <c r="D4" s="346"/>
      <c r="E4" s="347"/>
      <c r="F4" s="271">
        <v>43921</v>
      </c>
      <c r="G4" s="271">
        <v>44286</v>
      </c>
      <c r="H4" s="271">
        <v>44651</v>
      </c>
      <c r="I4" s="271">
        <v>45016</v>
      </c>
      <c r="J4" s="271">
        <v>45382</v>
      </c>
      <c r="K4" s="135"/>
    </row>
    <row r="5" spans="1:11" ht="18" customHeight="1">
      <c r="A5" s="101"/>
      <c r="B5" s="268" t="s">
        <v>132</v>
      </c>
      <c r="C5" s="95"/>
      <c r="D5" s="146" t="s">
        <v>332</v>
      </c>
      <c r="E5" s="359"/>
      <c r="F5" s="272">
        <v>333572</v>
      </c>
      <c r="G5" s="272">
        <v>334417</v>
      </c>
      <c r="H5" s="272">
        <v>354653</v>
      </c>
      <c r="I5" s="272">
        <v>373310</v>
      </c>
      <c r="J5" s="272">
        <v>398700</v>
      </c>
      <c r="K5" s="136"/>
    </row>
    <row r="6" spans="1:11" ht="18" customHeight="1">
      <c r="A6" s="101"/>
      <c r="B6" s="256"/>
      <c r="C6" s="95" t="s">
        <v>133</v>
      </c>
      <c r="D6" s="130"/>
      <c r="E6" s="359" t="s">
        <v>224</v>
      </c>
      <c r="F6" s="280">
        <v>57500</v>
      </c>
      <c r="G6" s="280">
        <v>57500</v>
      </c>
      <c r="H6" s="280">
        <v>57500</v>
      </c>
      <c r="I6" s="280">
        <v>57500</v>
      </c>
      <c r="J6" s="280">
        <v>57500</v>
      </c>
      <c r="K6" s="136"/>
    </row>
    <row r="7" spans="1:11" ht="18" customHeight="1">
      <c r="A7" s="101"/>
      <c r="B7" s="256"/>
      <c r="C7" s="95" t="s">
        <v>135</v>
      </c>
      <c r="D7" s="130"/>
      <c r="E7" s="359" t="s">
        <v>267</v>
      </c>
      <c r="F7" s="280">
        <v>7500</v>
      </c>
      <c r="G7" s="280">
        <v>7500</v>
      </c>
      <c r="H7" s="280">
        <v>7500</v>
      </c>
      <c r="I7" s="280">
        <v>7500</v>
      </c>
      <c r="J7" s="280">
        <v>7500</v>
      </c>
      <c r="K7" s="136"/>
    </row>
    <row r="8" spans="1:11" ht="18" customHeight="1">
      <c r="A8" s="101"/>
      <c r="B8" s="256"/>
      <c r="C8" s="95" t="s">
        <v>136</v>
      </c>
      <c r="D8" s="130"/>
      <c r="E8" s="359" t="s">
        <v>225</v>
      </c>
      <c r="F8" s="280">
        <v>278547</v>
      </c>
      <c r="G8" s="280">
        <v>300770</v>
      </c>
      <c r="H8" s="280">
        <v>323985</v>
      </c>
      <c r="I8" s="280">
        <v>345940</v>
      </c>
      <c r="J8" s="280">
        <v>370933</v>
      </c>
      <c r="K8" s="136"/>
    </row>
    <row r="9" spans="1:11" ht="18" customHeight="1">
      <c r="A9" s="101"/>
      <c r="B9" s="256"/>
      <c r="C9" s="95" t="s">
        <v>138</v>
      </c>
      <c r="D9" s="130"/>
      <c r="E9" s="359" t="s">
        <v>226</v>
      </c>
      <c r="F9" s="280">
        <v>-9975</v>
      </c>
      <c r="G9" s="280">
        <v>-31353</v>
      </c>
      <c r="H9" s="280">
        <v>-34333</v>
      </c>
      <c r="I9" s="280">
        <v>-37630</v>
      </c>
      <c r="J9" s="280">
        <v>-37233</v>
      </c>
      <c r="K9" s="136"/>
    </row>
    <row r="10" spans="1:11" ht="18" customHeight="1">
      <c r="A10" s="101"/>
      <c r="B10" s="268" t="s">
        <v>141</v>
      </c>
      <c r="C10" s="148"/>
      <c r="D10" s="146" t="s">
        <v>227</v>
      </c>
      <c r="E10" s="360"/>
      <c r="F10" s="281">
        <v>-1009</v>
      </c>
      <c r="G10" s="281">
        <v>3613</v>
      </c>
      <c r="H10" s="281">
        <v>1834</v>
      </c>
      <c r="I10" s="281">
        <v>107</v>
      </c>
      <c r="J10" s="281">
        <v>9604</v>
      </c>
      <c r="K10" s="136"/>
    </row>
    <row r="11" spans="1:11" ht="18" customHeight="1">
      <c r="A11" s="101"/>
      <c r="B11" s="355"/>
      <c r="C11" s="95" t="s">
        <v>84</v>
      </c>
      <c r="D11" s="150"/>
      <c r="E11" s="319" t="s">
        <v>228</v>
      </c>
      <c r="F11" s="280">
        <v>-1009</v>
      </c>
      <c r="G11" s="280">
        <v>3613</v>
      </c>
      <c r="H11" s="280">
        <v>1834</v>
      </c>
      <c r="I11" s="280">
        <v>107</v>
      </c>
      <c r="J11" s="280">
        <v>9604</v>
      </c>
      <c r="K11" s="136"/>
    </row>
    <row r="12" spans="1:11" ht="18" customHeight="1">
      <c r="A12" s="101"/>
      <c r="B12" s="362"/>
      <c r="C12" s="279" t="s">
        <v>144</v>
      </c>
      <c r="D12" s="253" t="s">
        <v>229</v>
      </c>
      <c r="E12" s="363"/>
      <c r="F12" s="282">
        <v>332563</v>
      </c>
      <c r="G12" s="282">
        <v>338031</v>
      </c>
      <c r="H12" s="282">
        <v>356487</v>
      </c>
      <c r="I12" s="282">
        <v>373417</v>
      </c>
      <c r="J12" s="282">
        <v>408304</v>
      </c>
      <c r="K12" s="136"/>
    </row>
    <row r="13" spans="1:11" ht="18" customHeight="1">
      <c r="A13" s="101"/>
      <c r="B13" s="356"/>
      <c r="C13" s="277" t="s">
        <v>146</v>
      </c>
      <c r="D13" s="329" t="s">
        <v>230</v>
      </c>
      <c r="E13" s="361"/>
      <c r="F13" s="283">
        <v>649002</v>
      </c>
      <c r="G13" s="283">
        <v>792444</v>
      </c>
      <c r="H13" s="283">
        <v>888509</v>
      </c>
      <c r="I13" s="283">
        <v>987770</v>
      </c>
      <c r="J13" s="283">
        <v>1086844</v>
      </c>
      <c r="K13" s="136"/>
    </row>
    <row r="14" spans="1:11" ht="18" customHeight="1">
      <c r="A14" s="101"/>
      <c r="B14" s="141"/>
      <c r="C14" s="144"/>
      <c r="D14" s="151"/>
      <c r="E14" s="151"/>
      <c r="F14" s="151"/>
      <c r="G14" s="151"/>
      <c r="H14" s="151"/>
      <c r="I14" s="151"/>
      <c r="J14" s="151"/>
      <c r="K14" s="136"/>
    </row>
    <row r="15" spans="1:11" ht="18" customHeight="1">
      <c r="A15" s="101"/>
      <c r="B15" s="115" t="s">
        <v>373</v>
      </c>
      <c r="C15" s="116"/>
      <c r="D15" s="117"/>
      <c r="E15" s="117"/>
      <c r="F15" s="433"/>
      <c r="G15" s="434"/>
      <c r="H15" s="434"/>
      <c r="I15" s="434"/>
      <c r="J15" s="434" t="s">
        <v>404</v>
      </c>
      <c r="K15" s="132"/>
    </row>
    <row r="16" spans="1:11" ht="18" customHeight="1">
      <c r="A16" s="101"/>
      <c r="B16" s="248"/>
      <c r="C16" s="276"/>
      <c r="D16" s="364"/>
      <c r="E16" s="366"/>
      <c r="F16" s="271">
        <v>43921</v>
      </c>
      <c r="G16" s="271">
        <v>44286</v>
      </c>
      <c r="H16" s="271">
        <v>44651</v>
      </c>
      <c r="I16" s="271">
        <v>45016</v>
      </c>
      <c r="J16" s="271">
        <v>45382</v>
      </c>
      <c r="K16" s="132"/>
    </row>
    <row r="17" spans="1:11" ht="18" customHeight="1">
      <c r="A17" s="101"/>
      <c r="B17" s="323" t="s">
        <v>231</v>
      </c>
      <c r="C17" s="357"/>
      <c r="D17" s="325" t="s">
        <v>149</v>
      </c>
      <c r="E17" s="358"/>
      <c r="F17" s="286">
        <v>101495</v>
      </c>
      <c r="G17" s="286">
        <v>125454</v>
      </c>
      <c r="H17" s="286">
        <v>154448</v>
      </c>
      <c r="I17" s="286">
        <v>193082</v>
      </c>
      <c r="J17" s="286">
        <v>217174</v>
      </c>
      <c r="K17" s="132"/>
    </row>
    <row r="18" spans="1:11" ht="18" customHeight="1">
      <c r="A18" s="101"/>
      <c r="B18" s="256"/>
      <c r="C18" s="213" t="s">
        <v>150</v>
      </c>
      <c r="D18" s="254"/>
      <c r="E18" s="367" t="s">
        <v>232</v>
      </c>
      <c r="F18" s="285">
        <v>85694</v>
      </c>
      <c r="G18" s="285">
        <v>108990</v>
      </c>
      <c r="H18" s="285">
        <v>119473</v>
      </c>
      <c r="I18" s="285">
        <v>154103</v>
      </c>
      <c r="J18" s="285">
        <v>165518</v>
      </c>
      <c r="K18" s="132"/>
    </row>
    <row r="19" spans="1:11" ht="18" customHeight="1">
      <c r="A19" s="101"/>
      <c r="B19" s="437"/>
      <c r="C19" s="365" t="s">
        <v>152</v>
      </c>
      <c r="D19" s="329"/>
      <c r="E19" s="368" t="s">
        <v>233</v>
      </c>
      <c r="F19" s="283">
        <v>15801</v>
      </c>
      <c r="G19" s="283">
        <v>16464</v>
      </c>
      <c r="H19" s="283">
        <v>34976</v>
      </c>
      <c r="I19" s="283">
        <v>38978</v>
      </c>
      <c r="J19" s="283">
        <v>51655</v>
      </c>
      <c r="K19" s="132"/>
    </row>
    <row r="20" spans="1:11" ht="18" customHeight="1">
      <c r="A20" s="101"/>
      <c r="B20" s="250" t="s">
        <v>155</v>
      </c>
      <c r="C20" s="95"/>
      <c r="D20" s="130" t="s">
        <v>329</v>
      </c>
      <c r="E20" s="319"/>
      <c r="F20" s="280">
        <v>99538</v>
      </c>
      <c r="G20" s="280">
        <v>112835</v>
      </c>
      <c r="H20" s="280">
        <v>110855</v>
      </c>
      <c r="I20" s="280">
        <v>124526</v>
      </c>
      <c r="J20" s="280">
        <v>93379</v>
      </c>
      <c r="K20" s="132"/>
    </row>
    <row r="21" spans="1:11" ht="18" customHeight="1">
      <c r="A21" s="101"/>
      <c r="B21" s="250"/>
      <c r="C21" s="279" t="s">
        <v>156</v>
      </c>
      <c r="D21" s="253" t="s">
        <v>234</v>
      </c>
      <c r="E21" s="369"/>
      <c r="F21" s="282">
        <v>201033</v>
      </c>
      <c r="G21" s="282">
        <v>238289</v>
      </c>
      <c r="H21" s="282">
        <v>265304</v>
      </c>
      <c r="I21" s="282">
        <v>317608</v>
      </c>
      <c r="J21" s="282">
        <v>310553</v>
      </c>
      <c r="K21" s="132"/>
    </row>
    <row r="22" spans="1:11" ht="18" customHeight="1">
      <c r="A22" s="101"/>
      <c r="B22" s="115"/>
      <c r="C22" s="116"/>
      <c r="D22" s="117"/>
      <c r="E22" s="117"/>
      <c r="F22" s="151"/>
      <c r="G22" s="151"/>
      <c r="H22" s="151"/>
      <c r="I22" s="151"/>
      <c r="J22" s="151"/>
      <c r="K22" s="132"/>
    </row>
    <row r="23" spans="1:11" ht="18" customHeight="1">
      <c r="A23" s="101"/>
      <c r="B23" s="115" t="s">
        <v>374</v>
      </c>
      <c r="C23" s="116"/>
      <c r="D23" s="117"/>
      <c r="E23" s="117"/>
      <c r="F23" s="433"/>
      <c r="G23" s="434"/>
      <c r="H23" s="434"/>
      <c r="I23" s="434"/>
      <c r="J23" s="434" t="s">
        <v>404</v>
      </c>
      <c r="K23" s="132"/>
    </row>
    <row r="24" spans="1:11" ht="18" customHeight="1">
      <c r="A24" s="101"/>
      <c r="B24" s="248"/>
      <c r="C24" s="276"/>
      <c r="D24" s="364"/>
      <c r="E24" s="366"/>
      <c r="F24" s="271">
        <v>43921</v>
      </c>
      <c r="G24" s="271">
        <v>44286</v>
      </c>
      <c r="H24" s="271">
        <v>44651</v>
      </c>
      <c r="I24" s="271">
        <v>45016</v>
      </c>
      <c r="J24" s="271">
        <v>45382</v>
      </c>
      <c r="K24" s="132"/>
    </row>
    <row r="25" spans="1:11" ht="18" customHeight="1">
      <c r="A25" s="101"/>
      <c r="B25" s="256" t="s">
        <v>158</v>
      </c>
      <c r="C25" s="95"/>
      <c r="D25" s="130"/>
      <c r="E25" s="359" t="s">
        <v>159</v>
      </c>
      <c r="F25" s="280">
        <v>0</v>
      </c>
      <c r="G25" s="280">
        <v>0</v>
      </c>
      <c r="H25" s="280">
        <v>0</v>
      </c>
      <c r="I25" s="280">
        <v>31500</v>
      </c>
      <c r="J25" s="280">
        <v>0</v>
      </c>
      <c r="K25" s="132"/>
    </row>
    <row r="26" spans="1:11" ht="18" customHeight="1">
      <c r="A26" s="101"/>
      <c r="B26" s="256" t="s">
        <v>119</v>
      </c>
      <c r="C26" s="95"/>
      <c r="D26" s="130"/>
      <c r="E26" s="359" t="s">
        <v>160</v>
      </c>
      <c r="F26" s="280">
        <v>3435</v>
      </c>
      <c r="G26" s="280">
        <v>3435</v>
      </c>
      <c r="H26" s="280">
        <v>31205</v>
      </c>
      <c r="I26" s="280">
        <v>10000</v>
      </c>
      <c r="J26" s="280">
        <v>10000</v>
      </c>
      <c r="K26" s="132"/>
    </row>
    <row r="27" spans="1:11" ht="18" customHeight="1">
      <c r="A27" s="101"/>
      <c r="B27" s="256" t="s">
        <v>126</v>
      </c>
      <c r="C27" s="95"/>
      <c r="D27" s="130"/>
      <c r="E27" s="319" t="s">
        <v>161</v>
      </c>
      <c r="F27" s="280">
        <v>114920</v>
      </c>
      <c r="G27" s="280">
        <v>171345</v>
      </c>
      <c r="H27" s="280">
        <v>190000</v>
      </c>
      <c r="I27" s="280">
        <v>230000</v>
      </c>
      <c r="J27" s="280">
        <v>285000</v>
      </c>
      <c r="K27" s="132"/>
    </row>
    <row r="28" spans="1:11" ht="18" customHeight="1">
      <c r="A28" s="101"/>
      <c r="B28" s="429" t="s">
        <v>305</v>
      </c>
      <c r="C28" s="95"/>
      <c r="D28" s="130"/>
      <c r="E28" s="359" t="s">
        <v>303</v>
      </c>
      <c r="F28" s="280">
        <v>10000</v>
      </c>
      <c r="G28" s="280">
        <v>0</v>
      </c>
      <c r="H28" s="280">
        <v>0</v>
      </c>
      <c r="I28" s="280">
        <v>20000</v>
      </c>
      <c r="J28" s="280">
        <v>0</v>
      </c>
      <c r="K28" s="132"/>
    </row>
    <row r="29" spans="1:11" ht="18" customHeight="1">
      <c r="A29" s="101"/>
      <c r="B29" s="256" t="s">
        <v>162</v>
      </c>
      <c r="C29" s="95"/>
      <c r="D29" s="130"/>
      <c r="E29" s="438" t="s">
        <v>125</v>
      </c>
      <c r="F29" s="280">
        <v>20000</v>
      </c>
      <c r="G29" s="280">
        <v>90000</v>
      </c>
      <c r="H29" s="280">
        <v>90000</v>
      </c>
      <c r="I29" s="280">
        <v>100000</v>
      </c>
      <c r="J29" s="280">
        <v>120000</v>
      </c>
      <c r="K29" s="132"/>
    </row>
    <row r="30" spans="1:11" ht="18" customHeight="1">
      <c r="A30" s="101"/>
      <c r="B30" s="250"/>
      <c r="C30" s="279" t="s">
        <v>156</v>
      </c>
      <c r="D30" s="253" t="s">
        <v>234</v>
      </c>
      <c r="E30" s="439"/>
      <c r="F30" s="282">
        <v>148355</v>
      </c>
      <c r="G30" s="282">
        <v>264780</v>
      </c>
      <c r="H30" s="282">
        <v>311205</v>
      </c>
      <c r="I30" s="282">
        <v>391500</v>
      </c>
      <c r="J30" s="282">
        <v>415000</v>
      </c>
      <c r="K30" s="132"/>
    </row>
    <row r="31" spans="1:11" ht="14.25" customHeight="1">
      <c r="A31" s="101"/>
      <c r="B31" s="141"/>
      <c r="C31" s="140"/>
      <c r="D31" s="132"/>
      <c r="E31" s="132"/>
      <c r="F31" s="132"/>
      <c r="G31" s="132"/>
      <c r="H31" s="132"/>
      <c r="I31" s="132"/>
      <c r="J31" s="132"/>
      <c r="K31" s="132"/>
    </row>
    <row r="32" spans="1:11" ht="16.5" customHeight="1">
      <c r="A32" s="101"/>
      <c r="B32" s="658" t="s">
        <v>365</v>
      </c>
      <c r="C32" s="659"/>
      <c r="D32" s="659"/>
      <c r="E32" s="659"/>
      <c r="F32" s="659"/>
      <c r="G32" s="659"/>
      <c r="H32" s="659"/>
      <c r="I32" s="659"/>
      <c r="J32" s="659"/>
      <c r="K32" s="132"/>
    </row>
    <row r="33" spans="1:11" ht="9.75" customHeight="1">
      <c r="A33" s="101"/>
      <c r="B33" s="141"/>
      <c r="C33" s="140"/>
      <c r="D33" s="132"/>
      <c r="E33" s="132"/>
      <c r="F33" s="132"/>
      <c r="G33" s="132"/>
      <c r="H33" s="132"/>
      <c r="I33" s="132"/>
      <c r="J33" s="132"/>
      <c r="K33" s="132"/>
    </row>
    <row r="34" spans="1:11" ht="14.25" customHeight="1">
      <c r="A34" s="101"/>
      <c r="B34" s="141"/>
      <c r="C34" s="140"/>
      <c r="D34" s="132"/>
      <c r="E34" s="132"/>
      <c r="F34" s="132"/>
      <c r="G34" s="132"/>
      <c r="H34" s="132"/>
      <c r="I34" s="132"/>
      <c r="J34" s="132"/>
      <c r="K34" s="132"/>
    </row>
    <row r="35" spans="1:11" ht="14.25" customHeight="1">
      <c r="A35" s="101"/>
      <c r="B35" s="141"/>
      <c r="C35" s="140"/>
      <c r="D35" s="132"/>
      <c r="E35" s="132"/>
      <c r="F35" s="132"/>
      <c r="G35" s="132"/>
      <c r="H35" s="132"/>
      <c r="I35" s="132"/>
      <c r="J35" s="132"/>
      <c r="K35" s="132"/>
    </row>
    <row r="36" spans="1:11" ht="14.25" customHeight="1">
      <c r="B36" s="149"/>
      <c r="C36" s="149"/>
      <c r="D36" s="1"/>
      <c r="E36" s="1"/>
      <c r="F36" s="1"/>
      <c r="G36" s="1"/>
      <c r="H36" s="1"/>
      <c r="I36" s="1"/>
      <c r="J36" s="1"/>
      <c r="K36" s="1"/>
    </row>
    <row r="37" spans="1:11" ht="14.25" customHeight="1"/>
    <row r="40" spans="1:11" ht="6" customHeight="1"/>
  </sheetData>
  <sheetProtection algorithmName="SHA-512" hashValue="zCmBOHEGhiHoltdy6IBNVe277kSJ1FGVJCgoC9r+B5GtbIFlFMPxLFwih4JABF76DKBEv5VOTppNzz1j+DazGA==" saltValue="nZufPW4HQykYvyio+m+CQA==" spinCount="100000" sheet="1" objects="1" scenarios="1"/>
  <mergeCells count="1">
    <mergeCell ref="B32:J32"/>
  </mergeCells>
  <phoneticPr fontId="20"/>
  <pageMargins left="0.59055118110236227" right="0.59055118110236227" top="0.39370078740157483" bottom="0.39370078740157483" header="0" footer="0"/>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T37"/>
  <sheetViews>
    <sheetView showGridLines="0" topLeftCell="B2" zoomScaleNormal="100" zoomScaleSheetLayoutView="85" workbookViewId="0">
      <selection activeCell="I9" sqref="I9"/>
    </sheetView>
  </sheetViews>
  <sheetFormatPr defaultRowHeight="15.75"/>
  <cols>
    <col min="1" max="1" width="5.625" hidden="1" customWidth="1"/>
    <col min="2" max="4" width="2.125" style="129" customWidth="1"/>
    <col min="5" max="5" width="15.625" style="129" customWidth="1"/>
    <col min="6" max="8" width="2.125" customWidth="1"/>
    <col min="9" max="9" width="34.625" customWidth="1"/>
    <col min="10" max="14" width="14.625" customWidth="1"/>
    <col min="15" max="15" width="3.875" customWidth="1"/>
    <col min="16" max="20" width="13.5" customWidth="1"/>
  </cols>
  <sheetData>
    <row r="1" spans="1:20" ht="13.5" hidden="1" customHeight="1">
      <c r="A1" s="85"/>
      <c r="B1" s="153"/>
      <c r="C1" s="153"/>
      <c r="D1" s="153"/>
      <c r="E1" s="127"/>
      <c r="F1" s="152"/>
      <c r="G1" s="152"/>
      <c r="H1" s="152"/>
      <c r="I1" s="119"/>
      <c r="J1" s="79"/>
      <c r="K1" s="79"/>
      <c r="L1" s="79"/>
      <c r="M1" s="79"/>
      <c r="N1" s="79"/>
      <c r="O1" s="85"/>
    </row>
    <row r="2" spans="1:20" ht="27" customHeight="1">
      <c r="A2" s="85"/>
      <c r="B2" s="118"/>
      <c r="C2" s="115"/>
      <c r="D2" s="115"/>
      <c r="E2" s="115"/>
      <c r="F2" s="92"/>
      <c r="G2" s="92"/>
      <c r="H2" s="92"/>
      <c r="I2" s="93"/>
      <c r="J2" s="91"/>
      <c r="K2" s="91"/>
      <c r="L2" s="91"/>
      <c r="M2" s="91"/>
      <c r="N2" s="91"/>
      <c r="O2" s="91"/>
    </row>
    <row r="3" spans="1:20" ht="18" customHeight="1">
      <c r="A3" s="79"/>
      <c r="B3" s="115"/>
      <c r="C3" s="115"/>
      <c r="D3" s="115"/>
      <c r="E3" s="115"/>
      <c r="F3" s="92"/>
      <c r="G3" s="92"/>
      <c r="H3" s="92"/>
      <c r="I3" s="93"/>
      <c r="J3" s="433"/>
      <c r="K3" s="433"/>
      <c r="L3" s="434"/>
      <c r="M3" s="434"/>
      <c r="N3" s="434" t="s">
        <v>404</v>
      </c>
      <c r="O3" s="91"/>
    </row>
    <row r="4" spans="1:20" ht="18" customHeight="1">
      <c r="A4" s="85"/>
      <c r="B4" s="248"/>
      <c r="C4" s="249"/>
      <c r="D4" s="249"/>
      <c r="E4" s="249"/>
      <c r="F4" s="364"/>
      <c r="G4" s="364"/>
      <c r="H4" s="364"/>
      <c r="I4" s="364"/>
      <c r="J4" s="260" t="s">
        <v>312</v>
      </c>
      <c r="K4" s="260" t="s">
        <v>318</v>
      </c>
      <c r="L4" s="260" t="s">
        <v>340</v>
      </c>
      <c r="M4" s="260" t="s">
        <v>344</v>
      </c>
      <c r="N4" s="260" t="s">
        <v>350</v>
      </c>
      <c r="O4" s="91"/>
    </row>
    <row r="5" spans="1:20" ht="16.899999999999999" customHeight="1">
      <c r="A5" s="85"/>
      <c r="B5" s="323" t="s">
        <v>235</v>
      </c>
      <c r="C5" s="324"/>
      <c r="D5" s="324"/>
      <c r="E5" s="324"/>
      <c r="F5" s="325" t="s">
        <v>293</v>
      </c>
      <c r="G5" s="325"/>
      <c r="H5" s="325"/>
      <c r="I5" s="325"/>
      <c r="J5" s="373">
        <v>471749</v>
      </c>
      <c r="K5" s="373">
        <v>430310</v>
      </c>
      <c r="L5" s="373">
        <v>472314</v>
      </c>
      <c r="M5" s="373">
        <v>481280</v>
      </c>
      <c r="N5" s="373">
        <v>536942</v>
      </c>
      <c r="O5" s="91"/>
      <c r="P5" s="515"/>
      <c r="Q5" s="515"/>
      <c r="R5" s="515"/>
      <c r="S5" s="515"/>
      <c r="T5" s="515"/>
    </row>
    <row r="6" spans="1:20" ht="16.899999999999999" customHeight="1">
      <c r="A6" s="85"/>
      <c r="B6" s="256"/>
      <c r="C6" s="323" t="s">
        <v>236</v>
      </c>
      <c r="D6" s="324"/>
      <c r="E6" s="324"/>
      <c r="F6" s="325"/>
      <c r="G6" s="325" t="s">
        <v>327</v>
      </c>
      <c r="H6" s="325"/>
      <c r="I6" s="325"/>
      <c r="J6" s="373">
        <v>459802</v>
      </c>
      <c r="K6" s="373">
        <v>417930</v>
      </c>
      <c r="L6" s="373">
        <v>461029</v>
      </c>
      <c r="M6" s="373">
        <v>467766</v>
      </c>
      <c r="N6" s="373">
        <v>519560</v>
      </c>
      <c r="O6" s="91"/>
      <c r="P6" s="515"/>
      <c r="Q6" s="515"/>
      <c r="R6" s="515"/>
      <c r="S6" s="515"/>
      <c r="T6" s="515"/>
    </row>
    <row r="7" spans="1:20" ht="16.899999999999999" customHeight="1">
      <c r="A7" s="454"/>
      <c r="B7" s="455"/>
      <c r="C7" s="455"/>
      <c r="D7" s="310" t="s">
        <v>319</v>
      </c>
      <c r="E7" s="459"/>
      <c r="F7" s="254"/>
      <c r="G7" s="254"/>
      <c r="H7" s="254" t="s">
        <v>322</v>
      </c>
      <c r="I7" s="254"/>
      <c r="J7" s="374">
        <v>443592</v>
      </c>
      <c r="K7" s="374">
        <v>380534</v>
      </c>
      <c r="L7" s="374">
        <v>427477</v>
      </c>
      <c r="M7" s="374">
        <v>442107</v>
      </c>
      <c r="N7" s="374">
        <v>489366</v>
      </c>
      <c r="O7" s="91"/>
      <c r="P7" s="515"/>
      <c r="Q7" s="515"/>
      <c r="R7" s="515"/>
      <c r="S7" s="515"/>
      <c r="T7" s="515"/>
    </row>
    <row r="8" spans="1:20" ht="16.899999999999999" customHeight="1">
      <c r="A8" s="85"/>
      <c r="B8" s="256"/>
      <c r="C8" s="256"/>
      <c r="D8" s="309"/>
      <c r="E8" s="310" t="s">
        <v>237</v>
      </c>
      <c r="F8" s="254"/>
      <c r="G8" s="254"/>
      <c r="H8" s="254"/>
      <c r="I8" s="254" t="s">
        <v>238</v>
      </c>
      <c r="J8" s="374">
        <v>428698</v>
      </c>
      <c r="K8" s="374">
        <v>350865</v>
      </c>
      <c r="L8" s="374">
        <v>374470</v>
      </c>
      <c r="M8" s="374">
        <v>396646</v>
      </c>
      <c r="N8" s="374">
        <v>432080</v>
      </c>
      <c r="O8" s="91"/>
      <c r="P8" s="515"/>
      <c r="Q8" s="515"/>
      <c r="R8" s="515"/>
      <c r="S8" s="515"/>
      <c r="T8" s="515"/>
    </row>
    <row r="9" spans="1:20" ht="16.899999999999999" customHeight="1">
      <c r="A9" s="85"/>
      <c r="B9" s="256"/>
      <c r="C9" s="256"/>
      <c r="D9" s="309"/>
      <c r="E9" s="309" t="s">
        <v>321</v>
      </c>
      <c r="F9" s="130"/>
      <c r="G9" s="130"/>
      <c r="H9" s="130"/>
      <c r="I9" s="96" t="s">
        <v>323</v>
      </c>
      <c r="J9" s="375">
        <v>14894</v>
      </c>
      <c r="K9" s="375">
        <v>29669</v>
      </c>
      <c r="L9" s="375">
        <v>53008</v>
      </c>
      <c r="M9" s="375">
        <v>45461</v>
      </c>
      <c r="N9" s="375">
        <v>57285</v>
      </c>
      <c r="O9" s="91"/>
      <c r="P9" s="515"/>
      <c r="Q9" s="515"/>
      <c r="R9" s="515"/>
      <c r="S9" s="515"/>
      <c r="T9" s="515"/>
    </row>
    <row r="10" spans="1:20" ht="16.899999999999999" customHeight="1">
      <c r="A10" s="85"/>
      <c r="B10" s="256"/>
      <c r="C10" s="256"/>
      <c r="D10" s="461" t="s">
        <v>320</v>
      </c>
      <c r="E10" s="462"/>
      <c r="F10" s="463"/>
      <c r="G10" s="463"/>
      <c r="H10" s="463" t="s">
        <v>324</v>
      </c>
      <c r="I10" s="463"/>
      <c r="J10" s="464">
        <v>2090</v>
      </c>
      <c r="K10" s="464">
        <v>23217</v>
      </c>
      <c r="L10" s="464">
        <v>10513</v>
      </c>
      <c r="M10" s="464">
        <v>7847</v>
      </c>
      <c r="N10" s="464">
        <v>4546</v>
      </c>
      <c r="O10" s="91"/>
      <c r="P10" s="515"/>
      <c r="Q10" s="515"/>
      <c r="R10" s="515"/>
      <c r="S10" s="515"/>
      <c r="T10" s="515"/>
    </row>
    <row r="11" spans="1:20" ht="16.899999999999999" customHeight="1">
      <c r="A11" s="478"/>
      <c r="B11" s="479"/>
      <c r="C11" s="479"/>
      <c r="D11" s="456" t="s">
        <v>341</v>
      </c>
      <c r="E11" s="480"/>
      <c r="F11" s="457"/>
      <c r="G11" s="457"/>
      <c r="H11" s="457" t="s">
        <v>342</v>
      </c>
      <c r="I11" s="457"/>
      <c r="J11" s="464">
        <v>8462</v>
      </c>
      <c r="K11" s="464">
        <v>9455</v>
      </c>
      <c r="L11" s="464">
        <v>16562</v>
      </c>
      <c r="M11" s="464">
        <v>10817</v>
      </c>
      <c r="N11" s="464">
        <v>18857</v>
      </c>
      <c r="O11" s="91"/>
      <c r="P11" s="515"/>
      <c r="Q11" s="515"/>
      <c r="R11" s="515"/>
      <c r="S11" s="515"/>
      <c r="T11" s="515"/>
    </row>
    <row r="12" spans="1:20" ht="16.899999999999999" customHeight="1">
      <c r="A12" s="85"/>
      <c r="B12" s="256"/>
      <c r="C12" s="256"/>
      <c r="D12" s="460" t="s">
        <v>239</v>
      </c>
      <c r="E12" s="456"/>
      <c r="F12" s="457"/>
      <c r="G12" s="457"/>
      <c r="H12" s="457" t="s">
        <v>325</v>
      </c>
      <c r="I12" s="457"/>
      <c r="J12" s="458">
        <v>5659</v>
      </c>
      <c r="K12" s="458">
        <v>4725</v>
      </c>
      <c r="L12" s="458">
        <v>6477</v>
      </c>
      <c r="M12" s="458">
        <v>6996</v>
      </c>
      <c r="N12" s="458">
        <v>6792</v>
      </c>
      <c r="O12" s="91"/>
      <c r="P12" s="515"/>
      <c r="Q12" s="515"/>
      <c r="R12" s="515"/>
      <c r="S12" s="515"/>
      <c r="T12" s="515"/>
    </row>
    <row r="13" spans="1:20" ht="16.899999999999999" customHeight="1">
      <c r="A13" s="85"/>
      <c r="B13" s="257"/>
      <c r="C13" s="372" t="s">
        <v>240</v>
      </c>
      <c r="D13" s="370"/>
      <c r="E13" s="370"/>
      <c r="F13" s="371"/>
      <c r="G13" s="371" t="s">
        <v>326</v>
      </c>
      <c r="H13" s="371"/>
      <c r="I13" s="371"/>
      <c r="J13" s="376">
        <v>11947</v>
      </c>
      <c r="K13" s="376">
        <v>12380</v>
      </c>
      <c r="L13" s="376">
        <v>11285</v>
      </c>
      <c r="M13" s="376">
        <v>13514</v>
      </c>
      <c r="N13" s="376">
        <v>17382</v>
      </c>
      <c r="O13" s="91"/>
      <c r="P13" s="515"/>
      <c r="Q13" s="515"/>
      <c r="R13" s="515"/>
      <c r="S13" s="515"/>
      <c r="T13" s="515"/>
    </row>
    <row r="14" spans="1:20" ht="16.899999999999999" customHeight="1">
      <c r="A14" s="85"/>
      <c r="B14" s="323" t="s">
        <v>241</v>
      </c>
      <c r="C14" s="324"/>
      <c r="D14" s="324"/>
      <c r="E14" s="324"/>
      <c r="F14" s="325" t="s">
        <v>242</v>
      </c>
      <c r="G14" s="325"/>
      <c r="H14" s="325"/>
      <c r="I14" s="325"/>
      <c r="J14" s="373">
        <v>472200</v>
      </c>
      <c r="K14" s="373">
        <v>428586</v>
      </c>
      <c r="L14" s="373">
        <v>423260</v>
      </c>
      <c r="M14" s="373">
        <v>445241</v>
      </c>
      <c r="N14" s="373">
        <v>480685</v>
      </c>
      <c r="O14" s="91"/>
      <c r="P14" s="515"/>
      <c r="Q14" s="515"/>
      <c r="R14" s="515"/>
      <c r="S14" s="515"/>
      <c r="T14" s="515"/>
    </row>
    <row r="15" spans="1:20" ht="16.899999999999999" customHeight="1">
      <c r="A15" s="85"/>
      <c r="B15" s="256"/>
      <c r="C15" s="323" t="s">
        <v>236</v>
      </c>
      <c r="D15" s="324"/>
      <c r="E15" s="324"/>
      <c r="F15" s="325"/>
      <c r="G15" s="325" t="s">
        <v>327</v>
      </c>
      <c r="H15" s="325"/>
      <c r="I15" s="325"/>
      <c r="J15" s="452">
        <v>459541</v>
      </c>
      <c r="K15" s="452">
        <v>417495</v>
      </c>
      <c r="L15" s="452">
        <v>411113</v>
      </c>
      <c r="M15" s="452">
        <v>432094</v>
      </c>
      <c r="N15" s="452">
        <v>467535</v>
      </c>
      <c r="O15" s="91"/>
      <c r="P15" s="515"/>
      <c r="Q15" s="515"/>
      <c r="R15" s="515"/>
      <c r="S15" s="515"/>
      <c r="T15" s="515"/>
    </row>
    <row r="16" spans="1:20" ht="16.899999999999999" customHeight="1">
      <c r="A16" s="454"/>
      <c r="B16" s="455"/>
      <c r="C16" s="455"/>
      <c r="D16" s="310" t="s">
        <v>319</v>
      </c>
      <c r="E16" s="459"/>
      <c r="F16" s="254"/>
      <c r="G16" s="254"/>
      <c r="H16" s="254" t="s">
        <v>322</v>
      </c>
      <c r="I16" s="254"/>
      <c r="J16" s="375">
        <v>434836</v>
      </c>
      <c r="K16" s="375">
        <v>391003</v>
      </c>
      <c r="L16" s="375">
        <v>381517</v>
      </c>
      <c r="M16" s="375">
        <v>401750</v>
      </c>
      <c r="N16" s="375">
        <v>435517</v>
      </c>
      <c r="O16" s="91"/>
      <c r="P16" s="515"/>
      <c r="Q16" s="515"/>
      <c r="R16" s="515"/>
      <c r="S16" s="515"/>
      <c r="T16" s="515"/>
    </row>
    <row r="17" spans="1:20" ht="16.899999999999999" customHeight="1">
      <c r="A17" s="85"/>
      <c r="B17" s="256"/>
      <c r="C17" s="455"/>
      <c r="D17" s="309"/>
      <c r="E17" s="310" t="s">
        <v>237</v>
      </c>
      <c r="F17" s="254"/>
      <c r="G17" s="254"/>
      <c r="H17" s="254"/>
      <c r="I17" s="254" t="s">
        <v>238</v>
      </c>
      <c r="J17" s="374">
        <v>405886</v>
      </c>
      <c r="K17" s="374">
        <v>370732</v>
      </c>
      <c r="L17" s="374">
        <v>365064</v>
      </c>
      <c r="M17" s="374">
        <v>358709</v>
      </c>
      <c r="N17" s="374">
        <v>375861</v>
      </c>
      <c r="O17" s="91"/>
      <c r="P17" s="515"/>
      <c r="Q17" s="515"/>
      <c r="R17" s="515"/>
      <c r="S17" s="515"/>
      <c r="T17" s="515"/>
    </row>
    <row r="18" spans="1:20" ht="16.899999999999999" customHeight="1">
      <c r="A18" s="85"/>
      <c r="B18" s="256"/>
      <c r="C18" s="455"/>
      <c r="D18" s="309"/>
      <c r="E18" s="309" t="s">
        <v>339</v>
      </c>
      <c r="F18" s="130"/>
      <c r="G18" s="130"/>
      <c r="H18" s="130"/>
      <c r="I18" s="96" t="s">
        <v>323</v>
      </c>
      <c r="J18" s="375">
        <v>28950</v>
      </c>
      <c r="K18" s="375">
        <v>20272</v>
      </c>
      <c r="L18" s="375">
        <v>16453</v>
      </c>
      <c r="M18" s="375">
        <v>43041</v>
      </c>
      <c r="N18" s="375">
        <v>59656</v>
      </c>
      <c r="O18" s="91"/>
      <c r="P18" s="515"/>
      <c r="Q18" s="515"/>
      <c r="R18" s="515"/>
      <c r="S18" s="515"/>
      <c r="T18" s="515"/>
    </row>
    <row r="19" spans="1:20" ht="16.899999999999999" customHeight="1">
      <c r="A19" s="85"/>
      <c r="B19" s="256"/>
      <c r="C19" s="455"/>
      <c r="D19" s="461" t="s">
        <v>320</v>
      </c>
      <c r="E19" s="462"/>
      <c r="F19" s="463"/>
      <c r="G19" s="463"/>
      <c r="H19" s="463" t="s">
        <v>324</v>
      </c>
      <c r="I19" s="463"/>
      <c r="J19" s="464">
        <v>6438</v>
      </c>
      <c r="K19" s="464">
        <v>12469</v>
      </c>
      <c r="L19" s="464">
        <v>14829</v>
      </c>
      <c r="M19" s="464">
        <v>9179</v>
      </c>
      <c r="N19" s="464">
        <v>9803</v>
      </c>
      <c r="O19" s="91"/>
      <c r="P19" s="515"/>
      <c r="Q19" s="515"/>
      <c r="R19" s="515"/>
      <c r="S19" s="515"/>
      <c r="T19" s="515"/>
    </row>
    <row r="20" spans="1:20" ht="16.899999999999999" customHeight="1">
      <c r="A20" s="478"/>
      <c r="B20" s="479"/>
      <c r="C20" s="479"/>
      <c r="D20" s="456" t="s">
        <v>341</v>
      </c>
      <c r="E20" s="480"/>
      <c r="F20" s="457"/>
      <c r="G20" s="457"/>
      <c r="H20" s="457" t="s">
        <v>342</v>
      </c>
      <c r="I20" s="457"/>
      <c r="J20" s="464">
        <v>12137</v>
      </c>
      <c r="K20" s="464">
        <v>9116</v>
      </c>
      <c r="L20" s="464">
        <v>9612</v>
      </c>
      <c r="M20" s="464">
        <v>14725</v>
      </c>
      <c r="N20" s="464">
        <v>14733</v>
      </c>
      <c r="O20" s="91"/>
      <c r="P20" s="515"/>
      <c r="Q20" s="515"/>
      <c r="R20" s="515"/>
      <c r="S20" s="515"/>
      <c r="T20" s="515"/>
    </row>
    <row r="21" spans="1:20" ht="16.899999999999999" customHeight="1">
      <c r="A21" s="85"/>
      <c r="B21" s="256"/>
      <c r="C21" s="455"/>
      <c r="D21" s="467" t="s">
        <v>239</v>
      </c>
      <c r="E21" s="461"/>
      <c r="F21" s="463"/>
      <c r="G21" s="463"/>
      <c r="H21" s="463" t="s">
        <v>325</v>
      </c>
      <c r="I21" s="463"/>
      <c r="J21" s="464">
        <v>6130</v>
      </c>
      <c r="K21" s="464">
        <v>4906</v>
      </c>
      <c r="L21" s="464">
        <v>5155</v>
      </c>
      <c r="M21" s="464">
        <v>6439</v>
      </c>
      <c r="N21" s="464">
        <v>7482</v>
      </c>
      <c r="O21" s="91"/>
      <c r="P21" s="515"/>
      <c r="Q21" s="515"/>
      <c r="R21" s="515"/>
      <c r="S21" s="515"/>
      <c r="T21" s="515"/>
    </row>
    <row r="22" spans="1:20" ht="16.899999999999999" customHeight="1">
      <c r="A22" s="85"/>
      <c r="B22" s="257"/>
      <c r="C22" s="372" t="s">
        <v>240</v>
      </c>
      <c r="D22" s="370"/>
      <c r="E22" s="370"/>
      <c r="F22" s="371"/>
      <c r="G22" s="371" t="s">
        <v>326</v>
      </c>
      <c r="H22" s="371"/>
      <c r="I22" s="371"/>
      <c r="J22" s="376">
        <v>12658</v>
      </c>
      <c r="K22" s="376">
        <v>11091</v>
      </c>
      <c r="L22" s="376">
        <v>12146</v>
      </c>
      <c r="M22" s="376">
        <v>13147</v>
      </c>
      <c r="N22" s="376">
        <v>13149</v>
      </c>
      <c r="O22" s="91"/>
      <c r="P22" s="515"/>
      <c r="Q22" s="515"/>
      <c r="R22" s="515"/>
      <c r="S22" s="515"/>
      <c r="T22" s="515"/>
    </row>
    <row r="23" spans="1:20" ht="16.899999999999999" customHeight="1">
      <c r="A23" s="85"/>
      <c r="B23" s="323" t="s">
        <v>243</v>
      </c>
      <c r="C23" s="324"/>
      <c r="D23" s="324"/>
      <c r="E23" s="324"/>
      <c r="F23" s="325" t="s">
        <v>412</v>
      </c>
      <c r="G23" s="325"/>
      <c r="H23" s="325"/>
      <c r="I23" s="325"/>
      <c r="J23" s="373">
        <v>600847</v>
      </c>
      <c r="K23" s="373">
        <v>606518</v>
      </c>
      <c r="L23" s="373">
        <v>655573</v>
      </c>
      <c r="M23" s="373">
        <v>691612</v>
      </c>
      <c r="N23" s="373">
        <v>747870</v>
      </c>
      <c r="O23" s="91"/>
      <c r="P23" s="515"/>
      <c r="Q23" s="515"/>
      <c r="R23" s="515"/>
      <c r="S23" s="515"/>
      <c r="T23" s="515"/>
    </row>
    <row r="24" spans="1:20" ht="16.899999999999999" customHeight="1">
      <c r="A24" s="85"/>
      <c r="B24" s="256"/>
      <c r="C24" s="323" t="s">
        <v>236</v>
      </c>
      <c r="D24" s="324"/>
      <c r="E24" s="324"/>
      <c r="F24" s="325"/>
      <c r="G24" s="325" t="s">
        <v>327</v>
      </c>
      <c r="H24" s="325"/>
      <c r="I24" s="325"/>
      <c r="J24" s="452">
        <v>587991</v>
      </c>
      <c r="K24" s="452">
        <v>592374</v>
      </c>
      <c r="L24" s="452">
        <v>642289</v>
      </c>
      <c r="M24" s="452">
        <v>677962</v>
      </c>
      <c r="N24" s="452">
        <v>729986</v>
      </c>
      <c r="O24" s="91"/>
      <c r="P24" s="515"/>
      <c r="Q24" s="515"/>
      <c r="R24" s="515"/>
      <c r="S24" s="515"/>
      <c r="T24" s="515"/>
    </row>
    <row r="25" spans="1:20" ht="16.899999999999999" customHeight="1">
      <c r="A25" s="454"/>
      <c r="B25" s="455"/>
      <c r="C25" s="455"/>
      <c r="D25" s="310" t="s">
        <v>319</v>
      </c>
      <c r="E25" s="459"/>
      <c r="F25" s="254"/>
      <c r="G25" s="254"/>
      <c r="H25" s="254" t="s">
        <v>322</v>
      </c>
      <c r="I25" s="254"/>
      <c r="J25" s="375">
        <v>572290</v>
      </c>
      <c r="K25" s="375">
        <v>565768</v>
      </c>
      <c r="L25" s="375">
        <v>611728</v>
      </c>
      <c r="M25" s="375">
        <v>652084</v>
      </c>
      <c r="N25" s="375">
        <v>705934</v>
      </c>
      <c r="O25" s="91"/>
      <c r="P25" s="515"/>
      <c r="Q25" s="515"/>
      <c r="R25" s="515"/>
      <c r="S25" s="515"/>
      <c r="T25" s="515"/>
    </row>
    <row r="26" spans="1:20" ht="16.899999999999999" customHeight="1">
      <c r="A26" s="85"/>
      <c r="B26" s="256"/>
      <c r="C26" s="455"/>
      <c r="D26" s="309"/>
      <c r="E26" s="310" t="s">
        <v>237</v>
      </c>
      <c r="F26" s="254"/>
      <c r="G26" s="254"/>
      <c r="H26" s="254"/>
      <c r="I26" s="254" t="s">
        <v>238</v>
      </c>
      <c r="J26" s="374">
        <v>537778</v>
      </c>
      <c r="K26" s="374">
        <v>521859</v>
      </c>
      <c r="L26" s="374">
        <v>531264</v>
      </c>
      <c r="M26" s="374">
        <v>569200</v>
      </c>
      <c r="N26" s="374">
        <v>625420</v>
      </c>
      <c r="O26" s="91"/>
      <c r="P26" s="515"/>
      <c r="Q26" s="515"/>
      <c r="R26" s="515"/>
      <c r="S26" s="515"/>
      <c r="T26" s="515"/>
    </row>
    <row r="27" spans="1:20" ht="16.899999999999999" customHeight="1">
      <c r="A27" s="85"/>
      <c r="B27" s="256"/>
      <c r="C27" s="455"/>
      <c r="D27" s="309"/>
      <c r="E27" s="309" t="s">
        <v>339</v>
      </c>
      <c r="F27" s="130"/>
      <c r="G27" s="130"/>
      <c r="H27" s="130"/>
      <c r="I27" s="96" t="s">
        <v>323</v>
      </c>
      <c r="J27" s="375">
        <v>34512</v>
      </c>
      <c r="K27" s="375">
        <v>43909</v>
      </c>
      <c r="L27" s="375">
        <v>80464</v>
      </c>
      <c r="M27" s="375">
        <v>82884</v>
      </c>
      <c r="N27" s="375">
        <v>80513</v>
      </c>
      <c r="O27" s="91"/>
      <c r="P27" s="515"/>
      <c r="Q27" s="515"/>
      <c r="R27" s="515"/>
      <c r="S27" s="515"/>
      <c r="T27" s="515"/>
    </row>
    <row r="28" spans="1:20" ht="16.899999999999999" customHeight="1">
      <c r="A28" s="85"/>
      <c r="B28" s="256"/>
      <c r="C28" s="455"/>
      <c r="D28" s="461" t="s">
        <v>320</v>
      </c>
      <c r="E28" s="462"/>
      <c r="F28" s="463"/>
      <c r="G28" s="463"/>
      <c r="H28" s="463" t="s">
        <v>324</v>
      </c>
      <c r="I28" s="463"/>
      <c r="J28" s="464">
        <v>3590</v>
      </c>
      <c r="K28" s="464">
        <v>14338</v>
      </c>
      <c r="L28" s="464">
        <v>10021</v>
      </c>
      <c r="M28" s="464">
        <v>8689</v>
      </c>
      <c r="N28" s="464">
        <v>3431</v>
      </c>
      <c r="O28" s="91"/>
      <c r="P28" s="515"/>
      <c r="Q28" s="515"/>
      <c r="R28" s="515"/>
      <c r="S28" s="515"/>
      <c r="T28" s="515"/>
    </row>
    <row r="29" spans="1:20" ht="16.899999999999999" customHeight="1">
      <c r="A29" s="478"/>
      <c r="B29" s="479"/>
      <c r="C29" s="479"/>
      <c r="D29" s="456" t="s">
        <v>341</v>
      </c>
      <c r="E29" s="480"/>
      <c r="F29" s="457"/>
      <c r="G29" s="457"/>
      <c r="H29" s="457" t="s">
        <v>342</v>
      </c>
      <c r="I29" s="457"/>
      <c r="J29" s="464">
        <v>8182</v>
      </c>
      <c r="K29" s="464">
        <v>8520</v>
      </c>
      <c r="L29" s="464">
        <v>15470</v>
      </c>
      <c r="M29" s="464">
        <v>11562</v>
      </c>
      <c r="N29" s="464">
        <v>15685</v>
      </c>
      <c r="O29" s="91"/>
      <c r="P29" s="515"/>
      <c r="Q29" s="515"/>
      <c r="R29" s="515"/>
      <c r="S29" s="515"/>
      <c r="T29" s="515"/>
    </row>
    <row r="30" spans="1:20" ht="16.899999999999999" customHeight="1">
      <c r="A30" s="85"/>
      <c r="B30" s="256"/>
      <c r="C30" s="455"/>
      <c r="D30" s="467" t="s">
        <v>239</v>
      </c>
      <c r="E30" s="461"/>
      <c r="F30" s="463"/>
      <c r="G30" s="463"/>
      <c r="H30" s="463" t="s">
        <v>325</v>
      </c>
      <c r="I30" s="463"/>
      <c r="J30" s="464">
        <v>3929</v>
      </c>
      <c r="K30" s="464">
        <v>3748</v>
      </c>
      <c r="L30" s="464">
        <v>5070</v>
      </c>
      <c r="M30" s="464">
        <v>5627</v>
      </c>
      <c r="N30" s="464">
        <v>4936</v>
      </c>
      <c r="O30" s="91"/>
      <c r="P30" s="515"/>
      <c r="Q30" s="515"/>
      <c r="R30" s="515"/>
      <c r="S30" s="515"/>
      <c r="T30" s="515"/>
    </row>
    <row r="31" spans="1:20" ht="16.899999999999999" customHeight="1">
      <c r="A31" s="85"/>
      <c r="B31" s="257"/>
      <c r="C31" s="372" t="s">
        <v>240</v>
      </c>
      <c r="D31" s="370"/>
      <c r="E31" s="370"/>
      <c r="F31" s="371"/>
      <c r="G31" s="371" t="s">
        <v>326</v>
      </c>
      <c r="H31" s="371"/>
      <c r="I31" s="371"/>
      <c r="J31" s="376">
        <v>12856</v>
      </c>
      <c r="K31" s="376">
        <v>14144</v>
      </c>
      <c r="L31" s="376">
        <v>13283</v>
      </c>
      <c r="M31" s="376">
        <v>13650</v>
      </c>
      <c r="N31" s="376">
        <v>17884</v>
      </c>
      <c r="O31" s="91"/>
      <c r="P31" s="515"/>
      <c r="Q31" s="515"/>
      <c r="R31" s="515"/>
      <c r="S31" s="515"/>
      <c r="T31" s="515"/>
    </row>
    <row r="32" spans="1:20" ht="16.899999999999999" customHeight="1">
      <c r="A32" s="85"/>
      <c r="B32" s="115"/>
      <c r="C32" s="144"/>
      <c r="D32" s="144"/>
      <c r="E32" s="115"/>
      <c r="F32" s="117"/>
      <c r="G32" s="117"/>
      <c r="H32" s="117"/>
      <c r="I32" s="117"/>
      <c r="J32" s="117"/>
      <c r="K32" s="117"/>
      <c r="L32" s="117"/>
      <c r="M32" s="117"/>
      <c r="N32" s="117"/>
      <c r="O32" s="91"/>
    </row>
    <row r="33" spans="1:20" ht="16.899999999999999" customHeight="1">
      <c r="A33" s="85"/>
      <c r="B33" s="250" t="s">
        <v>244</v>
      </c>
      <c r="C33" s="377"/>
      <c r="D33" s="377"/>
      <c r="E33" s="378"/>
      <c r="F33" s="253" t="s">
        <v>245</v>
      </c>
      <c r="G33" s="253"/>
      <c r="H33" s="379"/>
      <c r="I33" s="381"/>
      <c r="J33" s="380">
        <v>0.91700000000000004</v>
      </c>
      <c r="K33" s="380">
        <v>0.77300000000000002</v>
      </c>
      <c r="L33" s="380">
        <v>0.82699999999999996</v>
      </c>
      <c r="M33" s="380">
        <v>0.85199999999999998</v>
      </c>
      <c r="N33" s="380">
        <v>0.78300000000000003</v>
      </c>
      <c r="O33" s="91"/>
      <c r="P33" s="516"/>
      <c r="Q33" s="516"/>
      <c r="R33" s="516"/>
      <c r="S33" s="516"/>
      <c r="T33" s="516"/>
    </row>
    <row r="34" spans="1:20" ht="16.899999999999999" customHeight="1">
      <c r="A34" s="85"/>
      <c r="B34" s="250" t="s">
        <v>246</v>
      </c>
      <c r="C34" s="377"/>
      <c r="D34" s="377"/>
      <c r="E34" s="378"/>
      <c r="F34" s="253" t="s">
        <v>247</v>
      </c>
      <c r="G34" s="253"/>
      <c r="H34" s="379"/>
      <c r="I34" s="381"/>
      <c r="J34" s="380">
        <v>0.97099999999999997</v>
      </c>
      <c r="K34" s="380">
        <v>0.91800000000000004</v>
      </c>
      <c r="L34" s="380">
        <v>0.879</v>
      </c>
      <c r="M34" s="380">
        <v>0.93200000000000005</v>
      </c>
      <c r="N34" s="380">
        <v>0.96799999999999997</v>
      </c>
      <c r="O34" s="91"/>
      <c r="P34" s="516"/>
      <c r="Q34" s="516"/>
      <c r="R34" s="516"/>
      <c r="S34" s="516"/>
      <c r="T34" s="516"/>
    </row>
    <row r="35" spans="1:20" ht="8.25" customHeight="1">
      <c r="A35" s="85"/>
      <c r="B35" s="115"/>
      <c r="C35" s="144"/>
      <c r="D35" s="144"/>
      <c r="E35" s="115"/>
      <c r="F35" s="92"/>
      <c r="G35" s="92"/>
      <c r="H35" s="92"/>
      <c r="I35" s="93"/>
      <c r="J35" s="91"/>
      <c r="K35" s="91"/>
      <c r="L35" s="91"/>
      <c r="M35" s="91"/>
      <c r="N35" s="91"/>
      <c r="O35" s="91"/>
    </row>
    <row r="36" spans="1:20" ht="12" customHeight="1">
      <c r="A36" s="85"/>
      <c r="B36" s="660" t="s">
        <v>366</v>
      </c>
      <c r="C36" s="661"/>
      <c r="D36" s="661"/>
      <c r="E36" s="661"/>
      <c r="F36" s="661"/>
      <c r="G36" s="661"/>
      <c r="H36" s="661"/>
      <c r="I36" s="661"/>
      <c r="J36" s="661"/>
      <c r="K36" s="661"/>
      <c r="L36" s="661"/>
      <c r="M36" s="661"/>
      <c r="N36" s="661"/>
      <c r="O36" s="91"/>
    </row>
    <row r="37" spans="1:20" ht="18" customHeight="1">
      <c r="A37" s="85"/>
      <c r="B37" s="115"/>
      <c r="C37" s="154"/>
      <c r="D37" s="154"/>
      <c r="E37" s="115"/>
      <c r="F37" s="92"/>
      <c r="G37" s="92"/>
      <c r="H37" s="92"/>
      <c r="I37" s="93"/>
      <c r="J37" s="91"/>
      <c r="K37" s="91"/>
      <c r="L37" s="91"/>
      <c r="M37" s="91"/>
      <c r="N37" s="91"/>
      <c r="O37" s="91"/>
    </row>
  </sheetData>
  <sheetProtection algorithmName="SHA-512" hashValue="AyZq2YKkxynr0HhqGloqtlCGC0N1C0x3+Q1Hc2cvqlruiVC7pgiv58ru0uRux22PWe4B3vwj5JCLxczeTI77vQ==" saltValue="Kj3JVRLkqvEmrZ5htRaFjg==" spinCount="100000" sheet="1" objects="1" scenarios="1"/>
  <mergeCells count="1">
    <mergeCell ref="B36:N36"/>
  </mergeCells>
  <phoneticPr fontId="20"/>
  <pageMargins left="0.59055118110236227" right="0.59055118110236227" top="0.39370078740157483" bottom="0.39370078740157483" header="0" footer="0"/>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44"/>
  <sheetViews>
    <sheetView showGridLines="0" topLeftCell="B2" zoomScaleNormal="100" zoomScaleSheetLayoutView="100" workbookViewId="0">
      <selection activeCell="D5" sqref="D5"/>
    </sheetView>
  </sheetViews>
  <sheetFormatPr defaultRowHeight="13.5"/>
  <cols>
    <col min="1" max="1" width="5.625" hidden="1" customWidth="1"/>
    <col min="2" max="2" width="2.5" customWidth="1"/>
    <col min="15" max="15" width="9" style="33"/>
    <col min="17" max="17" width="8" customWidth="1"/>
  </cols>
  <sheetData>
    <row r="1" spans="2:17" ht="13.5" hidden="1" customHeight="1">
      <c r="B1" s="16"/>
      <c r="C1" s="16"/>
      <c r="D1" s="16"/>
      <c r="E1" s="14"/>
      <c r="F1" s="14"/>
      <c r="G1" s="18"/>
      <c r="H1" s="17"/>
      <c r="I1" s="14"/>
      <c r="J1" s="14"/>
      <c r="K1" s="14"/>
      <c r="L1" s="14"/>
      <c r="M1" s="14"/>
      <c r="N1" s="14"/>
      <c r="O1" s="28"/>
      <c r="P1" s="19"/>
      <c r="Q1" s="15"/>
    </row>
    <row r="2" spans="2:17" ht="27.95" customHeight="1">
      <c r="B2" s="384"/>
      <c r="C2" s="385"/>
      <c r="D2" s="385"/>
      <c r="E2" s="385"/>
      <c r="F2" s="386"/>
      <c r="G2" s="385"/>
      <c r="H2" s="386"/>
      <c r="I2" s="386"/>
      <c r="J2" s="386"/>
      <c r="K2" s="386"/>
      <c r="L2" s="386"/>
      <c r="M2" s="386"/>
      <c r="N2" s="386"/>
      <c r="O2" s="387"/>
      <c r="P2" s="388"/>
      <c r="Q2" s="21"/>
    </row>
    <row r="3" spans="2:17" ht="18" customHeight="1">
      <c r="B3" s="22"/>
      <c r="C3" s="22"/>
      <c r="D3" s="22"/>
      <c r="E3" s="23"/>
      <c r="F3" s="22"/>
      <c r="G3" s="22"/>
      <c r="H3" s="22"/>
      <c r="I3" s="22"/>
      <c r="J3" s="22"/>
      <c r="K3" s="22"/>
      <c r="L3" s="22"/>
      <c r="M3" s="22"/>
      <c r="N3" s="22"/>
      <c r="O3" s="29"/>
      <c r="P3" s="10"/>
      <c r="Q3" s="2"/>
    </row>
    <row r="4" spans="2:17" ht="18" customHeight="1">
      <c r="B4" s="34"/>
      <c r="C4" s="34"/>
      <c r="D4" s="34"/>
      <c r="E4" s="35"/>
      <c r="F4" s="34"/>
      <c r="G4" s="22"/>
      <c r="H4" s="22"/>
      <c r="I4" s="22"/>
      <c r="J4" s="22"/>
      <c r="K4" s="22"/>
      <c r="L4" s="22"/>
      <c r="M4" s="22"/>
      <c r="N4" s="22"/>
      <c r="O4" s="29"/>
      <c r="P4" s="10"/>
      <c r="Q4" s="2"/>
    </row>
    <row r="5" spans="2:17" ht="18" customHeight="1">
      <c r="B5" s="34"/>
      <c r="C5" s="34"/>
      <c r="D5" s="34"/>
      <c r="E5" s="35"/>
      <c r="F5" s="34"/>
      <c r="G5" s="22"/>
      <c r="H5" s="22"/>
      <c r="I5" s="22"/>
      <c r="J5" s="22"/>
      <c r="K5" s="22"/>
      <c r="L5" s="22"/>
      <c r="M5" s="22"/>
      <c r="N5" s="22"/>
      <c r="O5" s="29"/>
      <c r="P5" s="10"/>
      <c r="Q5" s="2"/>
    </row>
    <row r="6" spans="2:17" ht="18" customHeight="1">
      <c r="B6" s="36"/>
      <c r="C6" s="36"/>
      <c r="D6" s="36"/>
      <c r="E6" s="37"/>
      <c r="F6" s="36"/>
      <c r="G6" s="470"/>
      <c r="H6" s="470"/>
      <c r="I6" s="470"/>
      <c r="J6" s="470"/>
      <c r="K6" s="470"/>
      <c r="L6" s="470"/>
      <c r="M6" s="470"/>
      <c r="N6" s="470"/>
      <c r="O6" s="471" t="s">
        <v>335</v>
      </c>
      <c r="P6" s="470"/>
      <c r="Q6" s="2"/>
    </row>
    <row r="7" spans="2:17" ht="18" customHeight="1">
      <c r="B7" s="36"/>
      <c r="C7" s="36"/>
      <c r="D7" s="36"/>
      <c r="E7" s="37"/>
      <c r="F7" s="36"/>
      <c r="G7" s="470"/>
      <c r="H7" s="470"/>
      <c r="I7" s="470"/>
      <c r="J7" s="470"/>
      <c r="K7" s="470"/>
      <c r="L7" s="470"/>
      <c r="M7" s="470"/>
      <c r="N7" s="470"/>
      <c r="O7" s="471"/>
      <c r="P7" s="470"/>
      <c r="Q7" s="3"/>
    </row>
    <row r="8" spans="2:17" ht="18" customHeight="1">
      <c r="B8" s="36"/>
      <c r="C8" s="37" t="s">
        <v>0</v>
      </c>
      <c r="D8" s="36"/>
      <c r="E8" s="37"/>
      <c r="F8" s="36"/>
      <c r="G8" s="472" t="s">
        <v>1</v>
      </c>
      <c r="H8" s="470"/>
      <c r="I8" s="470"/>
      <c r="J8" s="472"/>
      <c r="K8" s="472"/>
      <c r="L8" s="472"/>
      <c r="M8" s="470"/>
      <c r="N8" s="470"/>
      <c r="O8" s="473"/>
      <c r="P8" s="470"/>
      <c r="Q8" s="2"/>
    </row>
    <row r="9" spans="2:17" ht="18" customHeight="1">
      <c r="B9" s="36"/>
      <c r="C9" s="36"/>
      <c r="D9" s="36"/>
      <c r="E9" s="37"/>
      <c r="F9" s="36"/>
      <c r="G9" s="470"/>
      <c r="H9" s="470"/>
      <c r="I9" s="470"/>
      <c r="J9" s="470"/>
      <c r="K9" s="470"/>
      <c r="L9" s="470"/>
      <c r="M9" s="470"/>
      <c r="N9" s="470"/>
      <c r="O9" s="471"/>
      <c r="P9" s="470"/>
      <c r="Q9" s="2"/>
    </row>
    <row r="10" spans="2:17" ht="18" customHeight="1">
      <c r="B10" s="36"/>
      <c r="C10" s="36"/>
      <c r="D10" s="38" t="s">
        <v>2</v>
      </c>
      <c r="E10" s="37"/>
      <c r="F10" s="36"/>
      <c r="G10" s="470"/>
      <c r="H10" s="472" t="s">
        <v>3</v>
      </c>
      <c r="I10" s="474"/>
      <c r="J10" s="472"/>
      <c r="K10" s="472"/>
      <c r="L10" s="472"/>
      <c r="M10" s="470"/>
      <c r="N10" s="470"/>
      <c r="O10" s="475">
        <v>1</v>
      </c>
      <c r="P10" s="470"/>
      <c r="Q10" s="24"/>
    </row>
    <row r="11" spans="2:17" ht="18" customHeight="1">
      <c r="B11" s="36"/>
      <c r="C11" s="36"/>
      <c r="D11" s="38" t="s">
        <v>4</v>
      </c>
      <c r="E11" s="37"/>
      <c r="F11" s="36"/>
      <c r="G11" s="470"/>
      <c r="H11" s="472" t="s">
        <v>284</v>
      </c>
      <c r="I11" s="474"/>
      <c r="J11" s="472"/>
      <c r="K11" s="472"/>
      <c r="L11" s="472"/>
      <c r="M11" s="470"/>
      <c r="N11" s="470"/>
      <c r="O11" s="475">
        <v>2</v>
      </c>
      <c r="P11" s="470"/>
      <c r="Q11" s="24"/>
    </row>
    <row r="12" spans="2:17" ht="18" customHeight="1">
      <c r="B12" s="36"/>
      <c r="C12" s="36"/>
      <c r="D12" s="38" t="s">
        <v>5</v>
      </c>
      <c r="E12" s="37"/>
      <c r="F12" s="36"/>
      <c r="G12" s="470"/>
      <c r="H12" s="472" t="s">
        <v>6</v>
      </c>
      <c r="I12" s="474"/>
      <c r="J12" s="472"/>
      <c r="K12" s="472"/>
      <c r="L12" s="472"/>
      <c r="M12" s="470"/>
      <c r="N12" s="470"/>
      <c r="O12" s="475">
        <v>3</v>
      </c>
      <c r="P12" s="470"/>
      <c r="Q12" s="24"/>
    </row>
    <row r="13" spans="2:17" ht="18" customHeight="1">
      <c r="B13" s="36"/>
      <c r="C13" s="36"/>
      <c r="D13" s="38" t="s">
        <v>7</v>
      </c>
      <c r="E13" s="37"/>
      <c r="F13" s="36"/>
      <c r="G13" s="470"/>
      <c r="H13" s="472" t="s">
        <v>8</v>
      </c>
      <c r="I13" s="476"/>
      <c r="J13" s="472"/>
      <c r="K13" s="472"/>
      <c r="L13" s="472"/>
      <c r="M13" s="470"/>
      <c r="N13" s="470"/>
      <c r="O13" s="471" t="s">
        <v>336</v>
      </c>
      <c r="P13" s="470"/>
      <c r="Q13" s="24"/>
    </row>
    <row r="14" spans="2:17" ht="18" customHeight="1">
      <c r="B14" s="36"/>
      <c r="C14" s="36"/>
      <c r="D14" s="38" t="s">
        <v>9</v>
      </c>
      <c r="E14" s="37"/>
      <c r="F14" s="36"/>
      <c r="G14" s="470"/>
      <c r="H14" s="472" t="s">
        <v>10</v>
      </c>
      <c r="I14" s="474"/>
      <c r="J14" s="472"/>
      <c r="K14" s="472"/>
      <c r="L14" s="472"/>
      <c r="M14" s="470"/>
      <c r="N14" s="470"/>
      <c r="O14" s="471" t="s">
        <v>337</v>
      </c>
      <c r="P14" s="470"/>
      <c r="Q14" s="24"/>
    </row>
    <row r="15" spans="2:17" ht="18" customHeight="1">
      <c r="B15" s="37"/>
      <c r="C15" s="37"/>
      <c r="D15" s="37"/>
      <c r="E15" s="39" t="s">
        <v>11</v>
      </c>
      <c r="F15" s="40"/>
      <c r="G15" s="476"/>
      <c r="H15" s="476"/>
      <c r="I15" s="476" t="s">
        <v>301</v>
      </c>
      <c r="J15" s="476"/>
      <c r="K15" s="476"/>
      <c r="L15" s="476"/>
      <c r="M15" s="476"/>
      <c r="N15" s="476"/>
      <c r="O15" s="471"/>
      <c r="P15" s="477"/>
      <c r="Q15" s="25"/>
    </row>
    <row r="16" spans="2:17" ht="18" customHeight="1">
      <c r="B16" s="37"/>
      <c r="C16" s="37"/>
      <c r="D16" s="37"/>
      <c r="E16" s="39" t="s">
        <v>12</v>
      </c>
      <c r="F16" s="40"/>
      <c r="G16" s="476"/>
      <c r="H16" s="476"/>
      <c r="I16" s="476" t="s">
        <v>298</v>
      </c>
      <c r="J16" s="476"/>
      <c r="K16" s="476"/>
      <c r="L16" s="472"/>
      <c r="M16" s="476"/>
      <c r="N16" s="476"/>
      <c r="O16" s="475"/>
      <c r="P16" s="477"/>
      <c r="Q16" s="25"/>
    </row>
    <row r="17" spans="2:17" ht="18" customHeight="1">
      <c r="B17" s="37"/>
      <c r="C17" s="37"/>
      <c r="D17" s="37"/>
      <c r="E17" s="39" t="s">
        <v>13</v>
      </c>
      <c r="F17" s="40"/>
      <c r="G17" s="476"/>
      <c r="H17" s="476"/>
      <c r="I17" s="476" t="s">
        <v>299</v>
      </c>
      <c r="J17" s="476"/>
      <c r="K17" s="476"/>
      <c r="L17" s="476"/>
      <c r="M17" s="476"/>
      <c r="N17" s="476"/>
      <c r="O17" s="475"/>
      <c r="P17" s="477"/>
      <c r="Q17" s="26"/>
    </row>
    <row r="18" spans="2:17" ht="18" customHeight="1">
      <c r="B18" s="37"/>
      <c r="C18" s="37"/>
      <c r="D18" s="37"/>
      <c r="E18" s="39" t="s">
        <v>14</v>
      </c>
      <c r="F18" s="40"/>
      <c r="G18" s="476"/>
      <c r="H18" s="476"/>
      <c r="I18" s="476" t="s">
        <v>300</v>
      </c>
      <c r="J18" s="476"/>
      <c r="K18" s="476"/>
      <c r="L18" s="476"/>
      <c r="M18" s="476"/>
      <c r="N18" s="476"/>
      <c r="O18" s="475"/>
      <c r="P18" s="477"/>
      <c r="Q18" s="26"/>
    </row>
    <row r="19" spans="2:17" ht="18" customHeight="1">
      <c r="B19" s="36"/>
      <c r="C19" s="36"/>
      <c r="D19" s="36"/>
      <c r="E19" s="39"/>
      <c r="F19" s="40"/>
      <c r="G19" s="476"/>
      <c r="H19" s="476"/>
      <c r="I19" s="476"/>
      <c r="J19" s="476"/>
      <c r="K19" s="476"/>
      <c r="L19" s="470"/>
      <c r="M19" s="470"/>
      <c r="N19" s="470"/>
      <c r="O19" s="475"/>
      <c r="P19" s="470"/>
      <c r="Q19" s="2"/>
    </row>
    <row r="20" spans="2:17" ht="18" customHeight="1">
      <c r="B20" s="36"/>
      <c r="C20" s="37" t="s">
        <v>15</v>
      </c>
      <c r="D20" s="36"/>
      <c r="E20" s="37"/>
      <c r="F20" s="36"/>
      <c r="G20" s="472" t="s">
        <v>16</v>
      </c>
      <c r="H20" s="470"/>
      <c r="I20" s="470"/>
      <c r="J20" s="470"/>
      <c r="K20" s="470"/>
      <c r="L20" s="470"/>
      <c r="M20" s="470"/>
      <c r="N20" s="470"/>
      <c r="O20" s="471"/>
      <c r="P20" s="470"/>
      <c r="Q20" s="2"/>
    </row>
    <row r="21" spans="2:17" ht="18" customHeight="1">
      <c r="B21" s="36"/>
      <c r="C21" s="36"/>
      <c r="D21" s="36"/>
      <c r="E21" s="37"/>
      <c r="F21" s="36"/>
      <c r="G21" s="470"/>
      <c r="H21" s="470"/>
      <c r="I21" s="470"/>
      <c r="J21" s="470"/>
      <c r="K21" s="470"/>
      <c r="L21" s="470"/>
      <c r="M21" s="470"/>
      <c r="N21" s="470"/>
      <c r="O21" s="471"/>
      <c r="P21" s="470"/>
      <c r="Q21" s="2"/>
    </row>
    <row r="22" spans="2:17" ht="18" customHeight="1">
      <c r="B22" s="36"/>
      <c r="C22" s="36"/>
      <c r="D22" s="38" t="s">
        <v>17</v>
      </c>
      <c r="E22" s="37"/>
      <c r="F22" s="36"/>
      <c r="G22" s="470"/>
      <c r="H22" s="472" t="s">
        <v>18</v>
      </c>
      <c r="I22" s="474"/>
      <c r="J22" s="470"/>
      <c r="K22" s="470"/>
      <c r="L22" s="470"/>
      <c r="M22" s="470"/>
      <c r="N22" s="470"/>
      <c r="O22" s="475">
        <v>8</v>
      </c>
      <c r="P22" s="470"/>
      <c r="Q22" s="24"/>
    </row>
    <row r="23" spans="2:17" ht="18" customHeight="1">
      <c r="B23" s="36"/>
      <c r="C23" s="36"/>
      <c r="D23" s="38" t="s">
        <v>19</v>
      </c>
      <c r="E23" s="37"/>
      <c r="F23" s="36"/>
      <c r="G23" s="470"/>
      <c r="H23" s="472" t="s">
        <v>20</v>
      </c>
      <c r="I23" s="474"/>
      <c r="J23" s="470"/>
      <c r="K23" s="470"/>
      <c r="L23" s="470"/>
      <c r="M23" s="470"/>
      <c r="N23" s="470"/>
      <c r="O23" s="471" t="s">
        <v>338</v>
      </c>
      <c r="P23" s="470"/>
      <c r="Q23" s="24"/>
    </row>
    <row r="24" spans="2:17" ht="18" customHeight="1">
      <c r="B24" s="36"/>
      <c r="C24" s="36"/>
      <c r="D24" s="38" t="s">
        <v>21</v>
      </c>
      <c r="E24" s="37"/>
      <c r="F24" s="36"/>
      <c r="G24" s="470"/>
      <c r="H24" s="472" t="s">
        <v>22</v>
      </c>
      <c r="I24" s="474"/>
      <c r="J24" s="470"/>
      <c r="K24" s="470"/>
      <c r="L24" s="470"/>
      <c r="M24" s="470"/>
      <c r="N24" s="470"/>
      <c r="O24" s="475">
        <v>11</v>
      </c>
      <c r="P24" s="470"/>
      <c r="Q24" s="24"/>
    </row>
    <row r="25" spans="2:17" ht="18" customHeight="1">
      <c r="B25" s="36"/>
      <c r="C25" s="36"/>
      <c r="D25" s="36"/>
      <c r="E25" s="37"/>
      <c r="F25" s="36"/>
      <c r="G25" s="470"/>
      <c r="H25" s="470"/>
      <c r="I25" s="470"/>
      <c r="J25" s="470"/>
      <c r="K25" s="470"/>
      <c r="L25" s="470"/>
      <c r="M25" s="470"/>
      <c r="N25" s="470"/>
      <c r="O25" s="471"/>
      <c r="P25" s="470"/>
      <c r="Q25" s="24"/>
    </row>
    <row r="26" spans="2:17" ht="18" customHeight="1">
      <c r="B26" s="36"/>
      <c r="C26" s="36"/>
      <c r="D26" s="36"/>
      <c r="E26" s="37"/>
      <c r="F26" s="36"/>
      <c r="G26" s="470"/>
      <c r="H26" s="470"/>
      <c r="I26" s="470"/>
      <c r="J26" s="470"/>
      <c r="K26" s="470"/>
      <c r="L26" s="470"/>
      <c r="M26" s="470"/>
      <c r="N26" s="470"/>
      <c r="O26" s="471"/>
      <c r="P26" s="470"/>
      <c r="Q26" s="24"/>
    </row>
    <row r="27" spans="2:17" ht="18" customHeight="1">
      <c r="B27" s="10"/>
      <c r="C27" s="10"/>
      <c r="D27" s="10"/>
      <c r="E27" s="10"/>
      <c r="F27" s="10"/>
      <c r="G27" s="470"/>
      <c r="H27" s="470"/>
      <c r="I27" s="470"/>
      <c r="J27" s="470"/>
      <c r="K27" s="470"/>
      <c r="L27" s="470"/>
      <c r="M27" s="470"/>
      <c r="N27" s="470"/>
      <c r="O27" s="473"/>
      <c r="P27" s="470"/>
      <c r="Q27" s="24"/>
    </row>
    <row r="28" spans="2:17" ht="18" customHeight="1">
      <c r="B28" s="7"/>
      <c r="C28" s="7"/>
      <c r="D28" s="7"/>
      <c r="E28" s="7"/>
      <c r="F28" s="7"/>
      <c r="G28" s="7"/>
      <c r="H28" s="7"/>
      <c r="I28" s="7"/>
      <c r="J28" s="7"/>
      <c r="K28" s="7"/>
      <c r="L28" s="7"/>
      <c r="M28" s="7"/>
      <c r="N28" s="7"/>
      <c r="O28" s="30"/>
      <c r="P28" s="7"/>
      <c r="Q28" s="1"/>
    </row>
    <row r="29" spans="2:17" ht="18" customHeight="1">
      <c r="B29" s="7"/>
      <c r="C29" s="7"/>
      <c r="D29" s="7"/>
      <c r="E29" s="7"/>
      <c r="F29" s="7"/>
      <c r="G29" s="7"/>
      <c r="H29" s="7"/>
      <c r="I29" s="7"/>
      <c r="J29" s="7"/>
      <c r="K29" s="7"/>
      <c r="L29" s="7"/>
      <c r="M29" s="7"/>
      <c r="N29" s="7"/>
      <c r="O29" s="30"/>
      <c r="P29" s="7"/>
      <c r="Q29" s="1"/>
    </row>
    <row r="30" spans="2:17" ht="18" customHeight="1">
      <c r="B30" s="27"/>
      <c r="C30" s="27"/>
      <c r="D30" s="27"/>
      <c r="E30" s="27"/>
      <c r="F30" s="27"/>
      <c r="G30" s="27"/>
      <c r="H30" s="27"/>
      <c r="I30" s="27"/>
      <c r="J30" s="27"/>
      <c r="K30" s="27"/>
      <c r="L30" s="27"/>
      <c r="M30" s="27"/>
      <c r="N30" s="27"/>
      <c r="O30" s="31"/>
      <c r="P30" s="1"/>
      <c r="Q30" s="1"/>
    </row>
    <row r="31" spans="2:17" ht="18" customHeight="1">
      <c r="B31" s="27"/>
      <c r="C31" s="27"/>
      <c r="D31" s="27"/>
      <c r="E31" s="27"/>
      <c r="F31" s="27"/>
      <c r="G31" s="27"/>
      <c r="H31" s="27"/>
      <c r="I31" s="27"/>
      <c r="J31" s="27"/>
      <c r="K31" s="27"/>
      <c r="L31" s="27"/>
      <c r="M31" s="27"/>
      <c r="N31" s="27"/>
      <c r="O31" s="31"/>
      <c r="P31" s="1"/>
      <c r="Q31" s="1"/>
    </row>
    <row r="32" spans="2:17" ht="18" customHeight="1">
      <c r="B32" s="27"/>
      <c r="C32" s="27"/>
      <c r="D32" s="27"/>
      <c r="E32" s="27"/>
      <c r="F32" s="27"/>
      <c r="G32" s="27"/>
      <c r="H32" s="27"/>
      <c r="I32" s="27"/>
      <c r="J32" s="27"/>
      <c r="K32" s="27"/>
      <c r="L32" s="27"/>
      <c r="M32" s="27"/>
      <c r="N32" s="27"/>
      <c r="O32" s="31"/>
      <c r="P32" s="1"/>
      <c r="Q32" s="1"/>
    </row>
    <row r="33" spans="2:17" ht="8.4499999999999993" customHeight="1">
      <c r="B33" s="27"/>
      <c r="C33" s="27"/>
      <c r="D33" s="27"/>
      <c r="E33" s="27"/>
      <c r="F33" s="27"/>
      <c r="G33" s="27"/>
      <c r="H33" s="27"/>
      <c r="I33" s="27"/>
      <c r="J33" s="27"/>
      <c r="K33" s="27"/>
      <c r="L33" s="27"/>
      <c r="M33" s="27"/>
      <c r="N33" s="27"/>
      <c r="O33" s="31"/>
      <c r="P33" s="1"/>
      <c r="Q33" s="1"/>
    </row>
    <row r="34" spans="2:17" ht="3.75" customHeight="1">
      <c r="B34" s="27"/>
      <c r="C34" s="27"/>
      <c r="D34" s="27"/>
      <c r="E34" s="27"/>
      <c r="F34" s="27"/>
      <c r="G34" s="27"/>
      <c r="H34" s="27"/>
      <c r="I34" s="27"/>
      <c r="J34" s="27"/>
      <c r="K34" s="27"/>
      <c r="L34" s="27"/>
      <c r="M34" s="27"/>
      <c r="N34" s="27"/>
      <c r="O34" s="31"/>
      <c r="P34" s="1"/>
      <c r="Q34" s="1"/>
    </row>
    <row r="35" spans="2:17" ht="18" customHeight="1">
      <c r="B35" s="20"/>
      <c r="C35" s="20"/>
      <c r="D35" s="20"/>
      <c r="E35" s="20"/>
      <c r="F35" s="20"/>
      <c r="G35" s="20"/>
      <c r="H35" s="20"/>
      <c r="I35" s="20"/>
      <c r="J35" s="20"/>
      <c r="K35" s="20"/>
      <c r="L35" s="20"/>
      <c r="M35" s="20"/>
      <c r="N35" s="20"/>
      <c r="O35" s="32"/>
    </row>
    <row r="36" spans="2:17" ht="11.25" customHeight="1">
      <c r="B36" s="20"/>
      <c r="C36" s="20"/>
      <c r="D36" s="20"/>
      <c r="E36" s="20"/>
      <c r="F36" s="20"/>
      <c r="G36" s="20"/>
      <c r="H36" s="20"/>
      <c r="I36" s="20"/>
      <c r="J36" s="20"/>
      <c r="K36" s="20"/>
      <c r="L36" s="20"/>
      <c r="M36" s="20"/>
      <c r="N36" s="20"/>
      <c r="O36" s="32"/>
    </row>
    <row r="37" spans="2:17" ht="18" customHeight="1">
      <c r="B37" s="20"/>
      <c r="C37" s="20"/>
      <c r="D37" s="20"/>
      <c r="E37" s="20"/>
      <c r="F37" s="20"/>
      <c r="G37" s="20"/>
      <c r="H37" s="20"/>
      <c r="I37" s="20"/>
      <c r="J37" s="20"/>
      <c r="K37" s="20"/>
      <c r="L37" s="20"/>
      <c r="M37" s="20"/>
      <c r="N37" s="20"/>
      <c r="O37" s="32"/>
    </row>
    <row r="38" spans="2:17" ht="18" customHeight="1">
      <c r="B38" s="20"/>
      <c r="C38" s="20"/>
      <c r="D38" s="20"/>
      <c r="E38" s="20"/>
      <c r="F38" s="20"/>
      <c r="G38" s="20"/>
      <c r="H38" s="20"/>
      <c r="I38" s="20"/>
      <c r="J38" s="20"/>
      <c r="K38" s="20"/>
      <c r="L38" s="20"/>
      <c r="M38" s="20"/>
      <c r="N38" s="20"/>
      <c r="O38" s="32"/>
    </row>
    <row r="39" spans="2:17" ht="18" customHeight="1">
      <c r="B39" s="20"/>
      <c r="C39" s="20"/>
      <c r="D39" s="20"/>
      <c r="E39" s="20"/>
      <c r="F39" s="20"/>
      <c r="G39" s="20"/>
      <c r="H39" s="20"/>
      <c r="I39" s="20"/>
      <c r="J39" s="20"/>
      <c r="K39" s="20"/>
      <c r="L39" s="20"/>
      <c r="M39" s="20"/>
      <c r="N39" s="20"/>
      <c r="O39" s="32"/>
    </row>
    <row r="40" spans="2:17" ht="18" customHeight="1">
      <c r="B40" s="20"/>
      <c r="C40" s="20"/>
      <c r="D40" s="20"/>
      <c r="E40" s="20"/>
      <c r="F40" s="20"/>
      <c r="G40" s="20"/>
      <c r="H40" s="20"/>
      <c r="I40" s="20"/>
      <c r="J40" s="20"/>
      <c r="K40" s="20"/>
      <c r="L40" s="20"/>
      <c r="M40" s="20"/>
      <c r="N40" s="20"/>
      <c r="O40" s="32"/>
    </row>
    <row r="41" spans="2:17">
      <c r="B41" s="20"/>
      <c r="C41" s="20"/>
      <c r="D41" s="20"/>
      <c r="E41" s="20"/>
      <c r="F41" s="20"/>
      <c r="G41" s="20"/>
      <c r="H41" s="20"/>
      <c r="I41" s="20"/>
      <c r="J41" s="20"/>
      <c r="K41" s="20"/>
      <c r="L41" s="20"/>
      <c r="M41" s="20"/>
      <c r="N41" s="20"/>
      <c r="O41" s="32"/>
    </row>
    <row r="42" spans="2:17">
      <c r="B42" s="20"/>
      <c r="C42" s="20"/>
      <c r="D42" s="20"/>
      <c r="E42" s="20"/>
      <c r="F42" s="20"/>
      <c r="G42" s="20"/>
      <c r="H42" s="20"/>
      <c r="I42" s="20"/>
      <c r="J42" s="20"/>
      <c r="K42" s="20"/>
      <c r="L42" s="20"/>
      <c r="M42" s="20"/>
      <c r="N42" s="20"/>
      <c r="O42" s="32"/>
    </row>
    <row r="43" spans="2:17">
      <c r="B43" s="20"/>
      <c r="C43" s="20"/>
      <c r="D43" s="20"/>
      <c r="E43" s="20"/>
      <c r="F43" s="20"/>
      <c r="G43" s="20"/>
      <c r="H43" s="20"/>
      <c r="I43" s="20"/>
      <c r="J43" s="20"/>
      <c r="K43" s="20"/>
      <c r="L43" s="20"/>
      <c r="M43" s="20"/>
      <c r="N43" s="20"/>
      <c r="O43" s="32"/>
    </row>
    <row r="44" spans="2:17">
      <c r="B44" s="20"/>
      <c r="C44" s="20"/>
      <c r="D44" s="20"/>
      <c r="E44" s="20"/>
      <c r="F44" s="20"/>
      <c r="G44" s="20"/>
      <c r="H44" s="20"/>
      <c r="I44" s="20"/>
      <c r="J44" s="20"/>
      <c r="K44" s="20"/>
      <c r="L44" s="20"/>
      <c r="M44" s="20"/>
      <c r="N44" s="20"/>
      <c r="O44" s="32"/>
    </row>
  </sheetData>
  <sheetProtection algorithmName="SHA-512" hashValue="NLZbTY+07VwzZnhfuDi99SxQ18QEyMuZFSAh8oEIj6XAqsKvqDRrJUO9/s1Xiu53WLG7/UvkDsZdSfItUCLoNg==" saltValue="DczCnYXBPlkpXSABRS7Caw==" spinCount="100000" sheet="1" objects="1" scenarios="1"/>
  <phoneticPr fontId="20"/>
  <pageMargins left="0.59055118110236227" right="0.59055118110236227" top="0.39370078740157483" bottom="0.39370078740157483" header="0" footer="0"/>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9"/>
  <sheetViews>
    <sheetView showGridLines="0" topLeftCell="B5" zoomScaleNormal="100" zoomScaleSheetLayoutView="85" workbookViewId="0">
      <selection activeCell="B4" sqref="B4:D4"/>
    </sheetView>
  </sheetViews>
  <sheetFormatPr defaultRowHeight="13.5"/>
  <cols>
    <col min="1" max="1" width="5.625" hidden="1" customWidth="1"/>
    <col min="2" max="2" width="0.875" customWidth="1"/>
    <col min="3" max="3" width="3.875" customWidth="1"/>
    <col min="4" max="4" width="22.125" customWidth="1"/>
    <col min="5" max="5" width="37.125" customWidth="1"/>
    <col min="6" max="10" width="14.5" customWidth="1"/>
    <col min="11" max="11" width="1.375" customWidth="1"/>
  </cols>
  <sheetData>
    <row r="1" spans="1:11" ht="13.5" hidden="1" customHeight="1">
      <c r="A1" s="44"/>
      <c r="B1" s="44"/>
      <c r="C1" s="46"/>
      <c r="D1" s="46"/>
      <c r="E1" s="46"/>
      <c r="F1" s="62"/>
      <c r="G1" s="44"/>
      <c r="H1" s="62"/>
      <c r="I1" s="62"/>
      <c r="J1" s="62"/>
      <c r="K1" s="44"/>
    </row>
    <row r="2" spans="1:11" ht="27.75" customHeight="1">
      <c r="A2" s="41"/>
      <c r="B2" s="58"/>
      <c r="C2" s="57"/>
      <c r="D2" s="48"/>
      <c r="E2" s="48"/>
      <c r="F2" s="49"/>
      <c r="G2" s="49"/>
      <c r="H2" s="49"/>
      <c r="I2" s="49"/>
      <c r="J2" s="49"/>
      <c r="K2" s="2"/>
    </row>
    <row r="3" spans="1:11" ht="18.75" customHeight="1">
      <c r="A3" s="41"/>
      <c r="B3" s="2"/>
      <c r="C3" s="2"/>
      <c r="D3" s="2"/>
      <c r="E3" s="10"/>
      <c r="F3" s="435"/>
      <c r="G3" s="435"/>
      <c r="H3" s="436"/>
      <c r="I3" s="436"/>
      <c r="J3" s="434" t="s">
        <v>404</v>
      </c>
      <c r="K3" s="2"/>
    </row>
    <row r="4" spans="1:11" ht="18.95" customHeight="1">
      <c r="A4" s="41"/>
      <c r="B4" s="622"/>
      <c r="C4" s="623"/>
      <c r="D4" s="623"/>
      <c r="E4" s="158"/>
      <c r="F4" s="483" t="s">
        <v>311</v>
      </c>
      <c r="G4" s="483" t="s">
        <v>318</v>
      </c>
      <c r="H4" s="483" t="s">
        <v>340</v>
      </c>
      <c r="I4" s="483" t="s">
        <v>344</v>
      </c>
      <c r="J4" s="483" t="s">
        <v>350</v>
      </c>
      <c r="K4" s="2"/>
    </row>
    <row r="5" spans="1:11" ht="18.95" customHeight="1">
      <c r="A5" s="41"/>
      <c r="B5" s="155"/>
      <c r="C5" s="155"/>
      <c r="D5" s="155"/>
      <c r="E5" s="156"/>
      <c r="F5" s="157"/>
      <c r="G5" s="157"/>
      <c r="H5" s="157"/>
      <c r="I5" s="157"/>
      <c r="J5" s="157"/>
      <c r="K5" s="2"/>
    </row>
    <row r="6" spans="1:11" ht="18.95" customHeight="1">
      <c r="A6" s="43"/>
      <c r="B6" s="530" t="s">
        <v>383</v>
      </c>
      <c r="C6" s="508"/>
      <c r="D6" s="215"/>
      <c r="E6" s="509"/>
      <c r="F6" s="510"/>
      <c r="G6" s="510"/>
      <c r="H6" s="511"/>
      <c r="I6" s="511"/>
      <c r="J6" s="511"/>
      <c r="K6" s="50"/>
    </row>
    <row r="7" spans="1:11" ht="18.95" customHeight="1">
      <c r="A7" s="41"/>
      <c r="B7" s="164"/>
      <c r="C7" s="629" t="s">
        <v>23</v>
      </c>
      <c r="D7" s="629"/>
      <c r="E7" s="165" t="s">
        <v>24</v>
      </c>
      <c r="F7" s="166">
        <v>846029</v>
      </c>
      <c r="G7" s="166">
        <v>809438</v>
      </c>
      <c r="H7" s="166">
        <v>909708</v>
      </c>
      <c r="I7" s="166">
        <v>1027277</v>
      </c>
      <c r="J7" s="166">
        <v>1094421</v>
      </c>
      <c r="K7" s="2"/>
    </row>
    <row r="8" spans="1:11" ht="18.95" customHeight="1">
      <c r="A8" s="41"/>
      <c r="B8" s="160"/>
      <c r="C8" s="618" t="s">
        <v>27</v>
      </c>
      <c r="D8" s="619"/>
      <c r="E8" s="168" t="s">
        <v>28</v>
      </c>
      <c r="F8" s="163">
        <v>85925</v>
      </c>
      <c r="G8" s="163">
        <v>72909</v>
      </c>
      <c r="H8" s="163">
        <v>82702</v>
      </c>
      <c r="I8" s="163">
        <v>90162</v>
      </c>
      <c r="J8" s="163">
        <v>85747</v>
      </c>
      <c r="K8" s="2"/>
    </row>
    <row r="9" spans="1:11" ht="18.95" customHeight="1">
      <c r="A9" s="45"/>
      <c r="B9" s="160"/>
      <c r="C9" s="167"/>
      <c r="D9" s="169" t="s">
        <v>29</v>
      </c>
      <c r="E9" s="170" t="s">
        <v>46</v>
      </c>
      <c r="F9" s="171">
        <v>0.10199999999999999</v>
      </c>
      <c r="G9" s="171">
        <v>0.09</v>
      </c>
      <c r="H9" s="171">
        <v>9.0999999999999998E-2</v>
      </c>
      <c r="I9" s="171">
        <v>8.7999999999999995E-2</v>
      </c>
      <c r="J9" s="171">
        <v>7.8E-2</v>
      </c>
      <c r="K9" s="51"/>
    </row>
    <row r="10" spans="1:11" ht="18.95" customHeight="1">
      <c r="A10" s="41"/>
      <c r="B10" s="172"/>
      <c r="C10" s="620" t="s">
        <v>30</v>
      </c>
      <c r="D10" s="621"/>
      <c r="E10" s="173" t="s">
        <v>31</v>
      </c>
      <c r="F10" s="174">
        <v>85253</v>
      </c>
      <c r="G10" s="174">
        <v>71832</v>
      </c>
      <c r="H10" s="174">
        <v>81871</v>
      </c>
      <c r="I10" s="174">
        <v>88265</v>
      </c>
      <c r="J10" s="174">
        <v>83334</v>
      </c>
      <c r="K10" s="2"/>
    </row>
    <row r="11" spans="1:11" ht="18.95" customHeight="1">
      <c r="A11" s="45"/>
      <c r="B11" s="175"/>
      <c r="C11" s="176"/>
      <c r="D11" s="177" t="s">
        <v>32</v>
      </c>
      <c r="E11" s="178" t="s">
        <v>47</v>
      </c>
      <c r="F11" s="179">
        <v>0.10100000000000001</v>
      </c>
      <c r="G11" s="179">
        <v>8.8999999999999996E-2</v>
      </c>
      <c r="H11" s="179">
        <v>0.09</v>
      </c>
      <c r="I11" s="179">
        <v>8.5999999999999993E-2</v>
      </c>
      <c r="J11" s="179">
        <v>7.5999999999999998E-2</v>
      </c>
      <c r="K11" s="51"/>
    </row>
    <row r="12" spans="1:11" ht="18.95" customHeight="1">
      <c r="A12" s="41"/>
      <c r="B12" s="181"/>
      <c r="C12" s="625" t="s">
        <v>81</v>
      </c>
      <c r="D12" s="626"/>
      <c r="E12" s="182" t="s">
        <v>272</v>
      </c>
      <c r="F12" s="183">
        <v>59851</v>
      </c>
      <c r="G12" s="183">
        <v>48258</v>
      </c>
      <c r="H12" s="183">
        <v>54490</v>
      </c>
      <c r="I12" s="183">
        <v>59326</v>
      </c>
      <c r="J12" s="183">
        <v>56038</v>
      </c>
      <c r="K12" s="2"/>
    </row>
    <row r="13" spans="1:11" ht="18.95" customHeight="1">
      <c r="A13" s="41"/>
      <c r="B13" s="164"/>
      <c r="C13" s="629" t="s">
        <v>35</v>
      </c>
      <c r="D13" s="630"/>
      <c r="E13" s="204" t="s">
        <v>36</v>
      </c>
      <c r="F13" s="205">
        <v>387682</v>
      </c>
      <c r="G13" s="205">
        <v>394365</v>
      </c>
      <c r="H13" s="205">
        <v>417667</v>
      </c>
      <c r="I13" s="205">
        <v>454088</v>
      </c>
      <c r="J13" s="205">
        <v>511246</v>
      </c>
      <c r="K13" s="2"/>
    </row>
    <row r="14" spans="1:11" ht="18.95" customHeight="1">
      <c r="B14" s="201"/>
      <c r="C14" s="627" t="s">
        <v>37</v>
      </c>
      <c r="D14" s="628"/>
      <c r="E14" s="202" t="s">
        <v>38</v>
      </c>
      <c r="F14" s="203">
        <v>799319</v>
      </c>
      <c r="G14" s="203">
        <v>953659</v>
      </c>
      <c r="H14" s="203">
        <v>1081907</v>
      </c>
      <c r="I14" s="203">
        <v>1198105</v>
      </c>
      <c r="J14" s="203">
        <v>1351231</v>
      </c>
      <c r="K14" s="2"/>
    </row>
    <row r="15" spans="1:11" ht="18.95" customHeight="1">
      <c r="B15" s="161"/>
      <c r="C15" s="77" t="s">
        <v>39</v>
      </c>
      <c r="D15" s="76"/>
      <c r="E15" s="194" t="s">
        <v>314</v>
      </c>
      <c r="F15" s="180">
        <v>-15263</v>
      </c>
      <c r="G15" s="180">
        <v>31876</v>
      </c>
      <c r="H15" s="180">
        <v>65448</v>
      </c>
      <c r="I15" s="180">
        <v>-51909</v>
      </c>
      <c r="J15" s="180">
        <v>115023</v>
      </c>
      <c r="K15" s="2"/>
    </row>
    <row r="16" spans="1:11" ht="18.95" customHeight="1">
      <c r="B16" s="195"/>
      <c r="C16" s="196" t="s">
        <v>40</v>
      </c>
      <c r="D16" s="197"/>
      <c r="E16" s="198" t="s">
        <v>315</v>
      </c>
      <c r="F16" s="199">
        <v>-37222</v>
      </c>
      <c r="G16" s="199">
        <v>-35772</v>
      </c>
      <c r="H16" s="199">
        <v>-31601</v>
      </c>
      <c r="I16" s="199">
        <v>-55446</v>
      </c>
      <c r="J16" s="199">
        <v>-39846</v>
      </c>
      <c r="K16" s="2"/>
    </row>
    <row r="17" spans="2:11" ht="18.95" customHeight="1">
      <c r="B17" s="195"/>
      <c r="C17" s="196" t="s">
        <v>41</v>
      </c>
      <c r="D17" s="197"/>
      <c r="E17" s="198" t="s">
        <v>316</v>
      </c>
      <c r="F17" s="199">
        <v>-8356</v>
      </c>
      <c r="G17" s="199">
        <v>66799</v>
      </c>
      <c r="H17" s="199">
        <v>15728</v>
      </c>
      <c r="I17" s="199">
        <v>50785</v>
      </c>
      <c r="J17" s="199">
        <v>-753</v>
      </c>
      <c r="K17" s="2"/>
    </row>
    <row r="18" spans="2:11" ht="18.95" customHeight="1">
      <c r="B18" s="184"/>
      <c r="C18" s="185" t="s">
        <v>42</v>
      </c>
      <c r="D18" s="200"/>
      <c r="E18" s="186" t="s">
        <v>367</v>
      </c>
      <c r="F18" s="187">
        <v>151754</v>
      </c>
      <c r="G18" s="187">
        <v>214299</v>
      </c>
      <c r="H18" s="187">
        <v>264864</v>
      </c>
      <c r="I18" s="187">
        <v>208333</v>
      </c>
      <c r="J18" s="187">
        <v>283493</v>
      </c>
      <c r="K18" s="2"/>
    </row>
    <row r="19" spans="2:11" ht="18.95" customHeight="1">
      <c r="B19" s="184"/>
      <c r="C19" s="185" t="s">
        <v>43</v>
      </c>
      <c r="D19" s="185"/>
      <c r="E19" s="186" t="s">
        <v>44</v>
      </c>
      <c r="F19" s="187">
        <v>7315</v>
      </c>
      <c r="G19" s="187">
        <v>7415</v>
      </c>
      <c r="H19" s="187">
        <v>7460</v>
      </c>
      <c r="I19" s="187">
        <v>7511</v>
      </c>
      <c r="J19" s="187">
        <v>7829</v>
      </c>
      <c r="K19" s="2"/>
    </row>
    <row r="20" spans="2:11" ht="18.95" customHeight="1">
      <c r="B20" s="159"/>
      <c r="C20" s="77"/>
      <c r="D20" s="77"/>
      <c r="E20" s="86"/>
      <c r="F20" s="162"/>
      <c r="G20" s="162"/>
      <c r="H20" s="162"/>
      <c r="I20" s="162"/>
      <c r="J20" s="162"/>
      <c r="K20" s="2"/>
    </row>
    <row r="21" spans="2:11" ht="18.95" customHeight="1">
      <c r="B21" s="530" t="s">
        <v>384</v>
      </c>
      <c r="C21" s="508"/>
      <c r="D21" s="215"/>
      <c r="E21" s="509"/>
      <c r="F21" s="510"/>
      <c r="G21" s="510"/>
      <c r="H21" s="511"/>
      <c r="I21" s="511"/>
      <c r="J21" s="511"/>
      <c r="K21" s="50"/>
    </row>
    <row r="22" spans="2:11" ht="18.95" customHeight="1">
      <c r="B22" s="484"/>
      <c r="C22" s="624" t="s">
        <v>23</v>
      </c>
      <c r="D22" s="624"/>
      <c r="E22" s="485" t="s">
        <v>24</v>
      </c>
      <c r="F22" s="486">
        <v>614076</v>
      </c>
      <c r="G22" s="487">
        <v>563346</v>
      </c>
      <c r="H22" s="487">
        <v>630859</v>
      </c>
      <c r="I22" s="487">
        <v>706162</v>
      </c>
      <c r="J22" s="487">
        <v>747199</v>
      </c>
      <c r="K22" s="2"/>
    </row>
    <row r="23" spans="2:11" ht="18.95" customHeight="1">
      <c r="B23" s="488"/>
      <c r="C23" s="620" t="s">
        <v>27</v>
      </c>
      <c r="D23" s="621"/>
      <c r="E23" s="489" t="s">
        <v>28</v>
      </c>
      <c r="F23" s="490">
        <v>68716</v>
      </c>
      <c r="G23" s="491">
        <v>54614</v>
      </c>
      <c r="H23" s="491">
        <v>56278</v>
      </c>
      <c r="I23" s="491">
        <v>53875</v>
      </c>
      <c r="J23" s="491">
        <v>51585</v>
      </c>
      <c r="K23" s="2"/>
    </row>
    <row r="24" spans="2:11" ht="18.95" customHeight="1">
      <c r="B24" s="192"/>
      <c r="C24" s="482"/>
      <c r="D24" s="169" t="s">
        <v>29</v>
      </c>
      <c r="E24" s="492" t="s">
        <v>46</v>
      </c>
      <c r="F24" s="493">
        <v>0.112</v>
      </c>
      <c r="G24" s="494">
        <v>9.7000000000000003E-2</v>
      </c>
      <c r="H24" s="494">
        <v>8.8999999999999996E-2</v>
      </c>
      <c r="I24" s="494">
        <v>7.5999999999999998E-2</v>
      </c>
      <c r="J24" s="494">
        <v>6.9000000000000006E-2</v>
      </c>
      <c r="K24" s="51"/>
    </row>
    <row r="25" spans="2:11" ht="18.95" customHeight="1">
      <c r="B25" s="495"/>
      <c r="C25" s="620" t="s">
        <v>30</v>
      </c>
      <c r="D25" s="621"/>
      <c r="E25" s="489" t="s">
        <v>31</v>
      </c>
      <c r="F25" s="490">
        <v>88820</v>
      </c>
      <c r="G25" s="491">
        <v>64553</v>
      </c>
      <c r="H25" s="491">
        <v>64175</v>
      </c>
      <c r="I25" s="491">
        <v>62491</v>
      </c>
      <c r="J25" s="491">
        <v>63346</v>
      </c>
      <c r="K25" s="2"/>
    </row>
    <row r="26" spans="2:11" ht="18.95" customHeight="1">
      <c r="B26" s="500"/>
      <c r="C26" s="176"/>
      <c r="D26" s="177" t="s">
        <v>32</v>
      </c>
      <c r="E26" s="501" t="s">
        <v>47</v>
      </c>
      <c r="F26" s="502">
        <v>0.14499999999999999</v>
      </c>
      <c r="G26" s="503">
        <v>0.115</v>
      </c>
      <c r="H26" s="503">
        <v>0.10199999999999999</v>
      </c>
      <c r="I26" s="503">
        <v>8.7999999999999995E-2</v>
      </c>
      <c r="J26" s="503">
        <v>8.5000000000000006E-2</v>
      </c>
      <c r="K26" s="51"/>
    </row>
    <row r="27" spans="2:11" ht="18.95" customHeight="1">
      <c r="B27" s="496"/>
      <c r="C27" s="625" t="s">
        <v>33</v>
      </c>
      <c r="D27" s="626"/>
      <c r="E27" s="497" t="s">
        <v>34</v>
      </c>
      <c r="F27" s="498">
        <v>67191</v>
      </c>
      <c r="G27" s="499">
        <v>47185</v>
      </c>
      <c r="H27" s="499">
        <v>45457</v>
      </c>
      <c r="I27" s="499">
        <v>45552</v>
      </c>
      <c r="J27" s="499">
        <v>47201</v>
      </c>
      <c r="K27" s="1"/>
    </row>
    <row r="28" spans="2:11" ht="18.95" customHeight="1">
      <c r="B28" s="504"/>
      <c r="C28" s="629" t="s">
        <v>35</v>
      </c>
      <c r="D28" s="630"/>
      <c r="E28" s="505" t="s">
        <v>36</v>
      </c>
      <c r="F28" s="506">
        <v>332563</v>
      </c>
      <c r="G28" s="507">
        <v>338031</v>
      </c>
      <c r="H28" s="507">
        <v>356487</v>
      </c>
      <c r="I28" s="507">
        <v>373417</v>
      </c>
      <c r="J28" s="507">
        <v>408304</v>
      </c>
      <c r="K28" s="1"/>
    </row>
    <row r="29" spans="2:11" ht="18.75" customHeight="1">
      <c r="B29" s="496"/>
      <c r="C29" s="625" t="s">
        <v>37</v>
      </c>
      <c r="D29" s="625"/>
      <c r="E29" s="497" t="s">
        <v>38</v>
      </c>
      <c r="F29" s="498">
        <v>649002</v>
      </c>
      <c r="G29" s="499">
        <v>792444</v>
      </c>
      <c r="H29" s="499">
        <v>888509</v>
      </c>
      <c r="I29" s="499">
        <v>987770</v>
      </c>
      <c r="J29" s="499">
        <v>1086844</v>
      </c>
      <c r="K29" s="1"/>
    </row>
    <row r="30" spans="2:11" ht="18.95" customHeight="1">
      <c r="B30" s="191"/>
      <c r="C30" s="189" t="s">
        <v>43</v>
      </c>
      <c r="D30" s="189"/>
      <c r="E30" s="188" t="s">
        <v>44</v>
      </c>
      <c r="F30" s="190">
        <v>2475</v>
      </c>
      <c r="G30" s="193">
        <v>2437</v>
      </c>
      <c r="H30" s="193">
        <v>2433</v>
      </c>
      <c r="I30" s="193">
        <v>2399</v>
      </c>
      <c r="J30" s="193">
        <v>2447</v>
      </c>
      <c r="K30" s="1"/>
    </row>
    <row r="31" spans="2:11" ht="5.0999999999999996" customHeight="1">
      <c r="B31" s="52"/>
      <c r="C31" s="53"/>
      <c r="D31" s="54"/>
      <c r="E31" s="55"/>
      <c r="F31" s="56"/>
      <c r="G31" s="56"/>
      <c r="H31" s="56"/>
      <c r="I31" s="56"/>
      <c r="J31" s="56"/>
      <c r="K31" s="1"/>
    </row>
    <row r="32" spans="2:11" ht="12" customHeight="1">
      <c r="B32" s="616" t="s">
        <v>356</v>
      </c>
      <c r="C32" s="617"/>
      <c r="D32" s="617"/>
      <c r="E32" s="617"/>
      <c r="F32" s="617"/>
      <c r="G32" s="617"/>
      <c r="H32" s="617"/>
      <c r="I32" s="617"/>
      <c r="J32" s="617"/>
      <c r="K32" s="1"/>
    </row>
    <row r="33" spans="1:1" ht="5.0999999999999996" customHeight="1"/>
    <row r="34" spans="1:1" ht="15" customHeight="1"/>
    <row r="35" spans="1:1" ht="15" customHeight="1"/>
    <row r="48" spans="1:1">
      <c r="A48" s="42"/>
    </row>
    <row r="49" spans="1:1">
      <c r="A49" s="42"/>
    </row>
  </sheetData>
  <sheetProtection algorithmName="SHA-512" hashValue="/BqvE8qjhkA19R3I5PW5jv68nQ2fiQEt52SPfcW6BVEUMYiQQCFD2NSFNrJYJSLS5vwgydhlgDNv24r57ygz2Q==" saltValue="uVShW3oTT5gOzHJ4MogYbA==" spinCount="100000" sheet="1" objects="1" scenarios="1"/>
  <mergeCells count="14">
    <mergeCell ref="B32:J32"/>
    <mergeCell ref="C8:D8"/>
    <mergeCell ref="C10:D10"/>
    <mergeCell ref="B4:D4"/>
    <mergeCell ref="C22:D22"/>
    <mergeCell ref="C12:D12"/>
    <mergeCell ref="C14:D14"/>
    <mergeCell ref="C13:D13"/>
    <mergeCell ref="C7:D7"/>
    <mergeCell ref="C29:D29"/>
    <mergeCell ref="C28:D28"/>
    <mergeCell ref="C25:D25"/>
    <mergeCell ref="C27:D27"/>
    <mergeCell ref="C23:D23"/>
  </mergeCells>
  <phoneticPr fontId="20"/>
  <pageMargins left="0.59055118110236227" right="0.59055118110236227" top="0.39370078740157483" bottom="0.39370078740157483" header="0" footer="0"/>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42"/>
  <sheetViews>
    <sheetView showGridLines="0" topLeftCell="B2" zoomScaleNormal="100" zoomScaleSheetLayoutView="85" workbookViewId="0">
      <selection activeCell="B16" sqref="B16"/>
    </sheetView>
  </sheetViews>
  <sheetFormatPr defaultRowHeight="13.5"/>
  <cols>
    <col min="1" max="1" width="5.625" hidden="1" customWidth="1"/>
    <col min="2" max="2" width="2.875" customWidth="1"/>
    <col min="3" max="3" width="23.375" customWidth="1"/>
    <col min="4" max="4" width="1.75" customWidth="1"/>
    <col min="5" max="5" width="35.25" customWidth="1"/>
    <col min="6" max="10" width="14.625" customWidth="1"/>
  </cols>
  <sheetData>
    <row r="1" spans="1:16" ht="13.5" hidden="1" customHeight="1">
      <c r="A1" s="62"/>
      <c r="B1" s="62"/>
      <c r="C1" s="62"/>
      <c r="D1" s="64"/>
      <c r="E1" s="65"/>
      <c r="F1" s="62"/>
      <c r="G1" s="62"/>
      <c r="H1" s="62"/>
      <c r="I1" s="62"/>
      <c r="J1" s="62"/>
      <c r="K1" s="62"/>
    </row>
    <row r="2" spans="1:16" ht="27" customHeight="1">
      <c r="A2" s="59"/>
      <c r="B2" s="47"/>
      <c r="C2" s="2"/>
      <c r="D2" s="2"/>
      <c r="E2" s="421"/>
      <c r="F2" s="2"/>
      <c r="G2" s="2"/>
      <c r="H2" s="2"/>
      <c r="I2" s="2"/>
      <c r="J2" s="2"/>
      <c r="K2" s="59"/>
    </row>
    <row r="3" spans="1:16" ht="18.75" customHeight="1">
      <c r="A3" s="62"/>
      <c r="B3" s="73"/>
      <c r="C3" s="2"/>
      <c r="D3" s="2"/>
      <c r="E3" s="2"/>
      <c r="F3" s="435"/>
      <c r="G3" s="435"/>
      <c r="H3" s="436"/>
      <c r="I3" s="436"/>
      <c r="J3" s="434" t="s">
        <v>404</v>
      </c>
      <c r="K3" s="66"/>
    </row>
    <row r="4" spans="1:16" ht="16.5" customHeight="1">
      <c r="A4" s="59"/>
      <c r="B4" s="216"/>
      <c r="C4" s="215"/>
      <c r="D4" s="215"/>
      <c r="E4" s="220"/>
      <c r="F4" s="422" t="s">
        <v>311</v>
      </c>
      <c r="G4" s="422" t="s">
        <v>318</v>
      </c>
      <c r="H4" s="260" t="s">
        <v>340</v>
      </c>
      <c r="I4" s="260" t="s">
        <v>344</v>
      </c>
      <c r="J4" s="260" t="s">
        <v>350</v>
      </c>
      <c r="K4" s="66"/>
    </row>
    <row r="5" spans="1:16" ht="16.5" customHeight="1">
      <c r="A5" s="59"/>
      <c r="B5" s="221" t="s">
        <v>48</v>
      </c>
      <c r="C5" s="222"/>
      <c r="D5" s="223" t="s">
        <v>24</v>
      </c>
      <c r="E5" s="224"/>
      <c r="F5" s="225">
        <v>846029</v>
      </c>
      <c r="G5" s="225">
        <v>809438</v>
      </c>
      <c r="H5" s="225">
        <v>909708</v>
      </c>
      <c r="I5" s="225">
        <v>1027277</v>
      </c>
      <c r="J5" s="225">
        <v>1094421</v>
      </c>
      <c r="K5" s="68"/>
    </row>
    <row r="6" spans="1:16" ht="16.5" customHeight="1">
      <c r="A6" s="63"/>
      <c r="B6" s="226"/>
      <c r="C6" s="207" t="s">
        <v>49</v>
      </c>
      <c r="D6" s="208"/>
      <c r="E6" s="209" t="s">
        <v>50</v>
      </c>
      <c r="F6" s="218">
        <v>522803</v>
      </c>
      <c r="G6" s="218">
        <v>479244</v>
      </c>
      <c r="H6" s="218">
        <v>482866</v>
      </c>
      <c r="I6" s="218">
        <v>502361</v>
      </c>
      <c r="J6" s="218">
        <v>546841</v>
      </c>
      <c r="K6" s="69"/>
    </row>
    <row r="7" spans="1:16" ht="16.5" customHeight="1">
      <c r="A7" s="63"/>
      <c r="B7" s="226"/>
      <c r="C7" s="206" t="s">
        <v>51</v>
      </c>
      <c r="D7" s="74"/>
      <c r="E7" s="75" t="s">
        <v>52</v>
      </c>
      <c r="F7" s="217">
        <v>11999</v>
      </c>
      <c r="G7" s="217">
        <v>9933</v>
      </c>
      <c r="H7" s="217">
        <v>11262</v>
      </c>
      <c r="I7" s="217">
        <v>11845</v>
      </c>
      <c r="J7" s="217">
        <v>11776</v>
      </c>
      <c r="K7" s="69"/>
    </row>
    <row r="8" spans="1:16" ht="16.5" customHeight="1">
      <c r="A8" s="63"/>
      <c r="B8" s="226"/>
      <c r="C8" s="206" t="s">
        <v>53</v>
      </c>
      <c r="D8" s="74"/>
      <c r="E8" s="75" t="s">
        <v>54</v>
      </c>
      <c r="F8" s="217">
        <v>85185</v>
      </c>
      <c r="G8" s="217">
        <v>86335</v>
      </c>
      <c r="H8" s="217">
        <v>85416</v>
      </c>
      <c r="I8" s="217">
        <v>86565</v>
      </c>
      <c r="J8" s="217">
        <v>92083</v>
      </c>
      <c r="K8" s="69"/>
    </row>
    <row r="9" spans="1:16" ht="16.5" customHeight="1">
      <c r="A9" s="63"/>
      <c r="B9" s="226"/>
      <c r="C9" s="206" t="s">
        <v>55</v>
      </c>
      <c r="D9" s="74"/>
      <c r="E9" s="75" t="s">
        <v>56</v>
      </c>
      <c r="F9" s="217">
        <v>208467</v>
      </c>
      <c r="G9" s="217">
        <v>217070</v>
      </c>
      <c r="H9" s="217">
        <v>312576</v>
      </c>
      <c r="I9" s="217">
        <v>408540</v>
      </c>
      <c r="J9" s="217">
        <v>424269</v>
      </c>
      <c r="K9" s="69"/>
    </row>
    <row r="10" spans="1:16" ht="16.5" customHeight="1">
      <c r="A10" s="63"/>
      <c r="B10" s="227"/>
      <c r="C10" s="228" t="s">
        <v>57</v>
      </c>
      <c r="D10" s="229"/>
      <c r="E10" s="230" t="s">
        <v>368</v>
      </c>
      <c r="F10" s="187">
        <v>17576</v>
      </c>
      <c r="G10" s="187">
        <v>16857</v>
      </c>
      <c r="H10" s="187">
        <v>17588</v>
      </c>
      <c r="I10" s="187">
        <v>17965</v>
      </c>
      <c r="J10" s="187">
        <v>19452</v>
      </c>
      <c r="K10" s="69"/>
    </row>
    <row r="11" spans="1:16" ht="16.5" customHeight="1">
      <c r="A11" s="59"/>
      <c r="B11" s="221" t="s">
        <v>58</v>
      </c>
      <c r="C11" s="222"/>
      <c r="D11" s="223" t="s">
        <v>25</v>
      </c>
      <c r="E11" s="224"/>
      <c r="F11" s="225">
        <v>146762</v>
      </c>
      <c r="G11" s="225">
        <v>136231</v>
      </c>
      <c r="H11" s="225">
        <v>148309</v>
      </c>
      <c r="I11" s="225">
        <v>161309</v>
      </c>
      <c r="J11" s="225">
        <v>160610</v>
      </c>
      <c r="K11" s="68"/>
    </row>
    <row r="12" spans="1:16" ht="16.5" customHeight="1">
      <c r="A12" s="63"/>
      <c r="B12" s="226"/>
      <c r="C12" s="207" t="s">
        <v>59</v>
      </c>
      <c r="D12" s="208"/>
      <c r="E12" s="209" t="s">
        <v>50</v>
      </c>
      <c r="F12" s="218">
        <v>92141</v>
      </c>
      <c r="G12" s="218">
        <v>81420</v>
      </c>
      <c r="H12" s="218">
        <v>82956</v>
      </c>
      <c r="I12" s="218">
        <v>83274</v>
      </c>
      <c r="J12" s="218">
        <v>75176</v>
      </c>
      <c r="K12" s="69"/>
    </row>
    <row r="13" spans="1:16" ht="16.5" customHeight="1">
      <c r="A13" s="63"/>
      <c r="B13" s="226"/>
      <c r="C13" s="206" t="s">
        <v>60</v>
      </c>
      <c r="D13" s="74"/>
      <c r="E13" s="75" t="s">
        <v>61</v>
      </c>
      <c r="F13" s="219">
        <v>0.17599999999999999</v>
      </c>
      <c r="G13" s="219">
        <v>0.17</v>
      </c>
      <c r="H13" s="219">
        <v>0.17199999999999999</v>
      </c>
      <c r="I13" s="219">
        <v>0.16600000000000001</v>
      </c>
      <c r="J13" s="219">
        <f>J12/J6</f>
        <v>0.13747323262154812</v>
      </c>
      <c r="K13" s="67"/>
      <c r="L13" s="517"/>
      <c r="M13" s="517"/>
      <c r="N13" s="517"/>
      <c r="O13" s="517"/>
      <c r="P13" s="517"/>
    </row>
    <row r="14" spans="1:16" ht="16.5" customHeight="1">
      <c r="A14" s="63"/>
      <c r="B14" s="226"/>
      <c r="C14" s="206" t="s">
        <v>62</v>
      </c>
      <c r="D14" s="74"/>
      <c r="E14" s="75" t="s">
        <v>52</v>
      </c>
      <c r="F14" s="217">
        <v>6181</v>
      </c>
      <c r="G14" s="217">
        <v>4458</v>
      </c>
      <c r="H14" s="217">
        <v>5543</v>
      </c>
      <c r="I14" s="217">
        <v>6385</v>
      </c>
      <c r="J14" s="217">
        <v>6146</v>
      </c>
      <c r="K14" s="69"/>
    </row>
    <row r="15" spans="1:16" ht="16.5" customHeight="1">
      <c r="A15" s="63"/>
      <c r="B15" s="226"/>
      <c r="C15" s="206" t="s">
        <v>63</v>
      </c>
      <c r="D15" s="74"/>
      <c r="E15" s="75" t="s">
        <v>54</v>
      </c>
      <c r="F15" s="217">
        <v>19734</v>
      </c>
      <c r="G15" s="217">
        <v>19346</v>
      </c>
      <c r="H15" s="217">
        <v>19255</v>
      </c>
      <c r="I15" s="217">
        <v>19329</v>
      </c>
      <c r="J15" s="217">
        <v>21419</v>
      </c>
      <c r="K15" s="69"/>
    </row>
    <row r="16" spans="1:16" ht="16.5" customHeight="1">
      <c r="B16" s="226"/>
      <c r="C16" s="206" t="s">
        <v>64</v>
      </c>
      <c r="D16" s="74"/>
      <c r="E16" s="75" t="s">
        <v>56</v>
      </c>
      <c r="F16" s="217">
        <v>25758</v>
      </c>
      <c r="G16" s="217">
        <v>29025</v>
      </c>
      <c r="H16" s="217">
        <v>38137</v>
      </c>
      <c r="I16" s="217">
        <v>49925</v>
      </c>
      <c r="J16" s="217">
        <v>54740</v>
      </c>
      <c r="K16" s="69"/>
    </row>
    <row r="17" spans="2:11" ht="16.5" customHeight="1">
      <c r="B17" s="227"/>
      <c r="C17" s="228" t="s">
        <v>65</v>
      </c>
      <c r="D17" s="229"/>
      <c r="E17" s="230" t="s">
        <v>368</v>
      </c>
      <c r="F17" s="231">
        <v>2947</v>
      </c>
      <c r="G17" s="231">
        <v>1983</v>
      </c>
      <c r="H17" s="231">
        <v>2417</v>
      </c>
      <c r="I17" s="231">
        <v>2396</v>
      </c>
      <c r="J17" s="231">
        <v>3129</v>
      </c>
      <c r="K17" s="70"/>
    </row>
    <row r="18" spans="2:11" ht="16.5" customHeight="1">
      <c r="B18" s="226" t="s">
        <v>26</v>
      </c>
      <c r="C18" s="77"/>
      <c r="D18" s="635" t="s">
        <v>333</v>
      </c>
      <c r="E18" s="635"/>
      <c r="F18" s="217">
        <v>60837</v>
      </c>
      <c r="G18" s="217">
        <v>63322</v>
      </c>
      <c r="H18" s="217">
        <v>65607</v>
      </c>
      <c r="I18" s="217">
        <v>71147</v>
      </c>
      <c r="J18" s="217">
        <v>74862</v>
      </c>
      <c r="K18" s="68"/>
    </row>
    <row r="19" spans="2:11" ht="16.5" customHeight="1">
      <c r="B19" s="633" t="s">
        <v>66</v>
      </c>
      <c r="C19" s="634"/>
      <c r="D19" s="232" t="s">
        <v>28</v>
      </c>
      <c r="E19" s="233"/>
      <c r="F19" s="190">
        <v>85925</v>
      </c>
      <c r="G19" s="190">
        <v>72909</v>
      </c>
      <c r="H19" s="190">
        <v>82702</v>
      </c>
      <c r="I19" s="190">
        <v>90162</v>
      </c>
      <c r="J19" s="190">
        <v>85747</v>
      </c>
      <c r="K19" s="68"/>
    </row>
    <row r="20" spans="2:11" ht="16.5" customHeight="1">
      <c r="B20" s="245"/>
      <c r="C20" s="78" t="s">
        <v>67</v>
      </c>
      <c r="D20" s="74"/>
      <c r="E20" s="75" t="s">
        <v>68</v>
      </c>
      <c r="F20" s="217">
        <v>-1563</v>
      </c>
      <c r="G20" s="217">
        <v>-2745</v>
      </c>
      <c r="H20" s="217">
        <v>-1918</v>
      </c>
      <c r="I20" s="217">
        <v>-3086</v>
      </c>
      <c r="J20" s="217">
        <v>-3702</v>
      </c>
      <c r="K20" s="69"/>
    </row>
    <row r="21" spans="2:11" ht="16.5" customHeight="1">
      <c r="B21" s="245"/>
      <c r="C21" s="210" t="s">
        <v>249</v>
      </c>
      <c r="D21" s="208"/>
      <c r="E21" s="209" t="s">
        <v>253</v>
      </c>
      <c r="F21" s="407">
        <v>212</v>
      </c>
      <c r="G21" s="407">
        <v>104</v>
      </c>
      <c r="H21" s="407">
        <v>84</v>
      </c>
      <c r="I21" s="407">
        <v>97</v>
      </c>
      <c r="J21" s="407">
        <v>211</v>
      </c>
      <c r="K21" s="71"/>
    </row>
    <row r="22" spans="2:11" ht="16.5" customHeight="1">
      <c r="B22" s="245"/>
      <c r="C22" s="211" t="s">
        <v>250</v>
      </c>
      <c r="D22" s="74"/>
      <c r="E22" s="75" t="s">
        <v>254</v>
      </c>
      <c r="F22" s="408">
        <v>346</v>
      </c>
      <c r="G22" s="408">
        <v>386</v>
      </c>
      <c r="H22" s="408">
        <v>1142</v>
      </c>
      <c r="I22" s="408">
        <v>374</v>
      </c>
      <c r="J22" s="408">
        <v>446</v>
      </c>
      <c r="K22" s="71"/>
    </row>
    <row r="23" spans="2:11" ht="16.5" customHeight="1">
      <c r="B23" s="245"/>
      <c r="C23" s="211" t="s">
        <v>252</v>
      </c>
      <c r="D23" s="74"/>
      <c r="E23" s="75" t="s">
        <v>255</v>
      </c>
      <c r="F23" s="408">
        <v>-901</v>
      </c>
      <c r="G23" s="408">
        <v>-1353</v>
      </c>
      <c r="H23" s="408">
        <v>-1675</v>
      </c>
      <c r="I23" s="408">
        <v>-1919</v>
      </c>
      <c r="J23" s="408">
        <v>-2450</v>
      </c>
      <c r="K23" s="71"/>
    </row>
    <row r="24" spans="2:11" ht="16.5" customHeight="1">
      <c r="B24" s="245"/>
      <c r="C24" s="211" t="s">
        <v>251</v>
      </c>
      <c r="D24" s="74"/>
      <c r="E24" s="469" t="s">
        <v>369</v>
      </c>
      <c r="F24" s="408">
        <v>-1220</v>
      </c>
      <c r="G24" s="408">
        <v>-1882</v>
      </c>
      <c r="H24" s="408">
        <v>-1469</v>
      </c>
      <c r="I24" s="408">
        <v>-1638</v>
      </c>
      <c r="J24" s="408">
        <v>-1908</v>
      </c>
      <c r="K24" s="71"/>
    </row>
    <row r="25" spans="2:11" ht="16.5" customHeight="1">
      <c r="B25" s="246"/>
      <c r="C25" s="234" t="s">
        <v>69</v>
      </c>
      <c r="D25" s="208"/>
      <c r="E25" s="209" t="s">
        <v>290</v>
      </c>
      <c r="F25" s="218">
        <v>892</v>
      </c>
      <c r="G25" s="218">
        <v>1669</v>
      </c>
      <c r="H25" s="218">
        <v>1086</v>
      </c>
      <c r="I25" s="218">
        <v>1189</v>
      </c>
      <c r="J25" s="218">
        <v>1288</v>
      </c>
      <c r="K25" s="69"/>
    </row>
    <row r="26" spans="2:11" ht="16.5" customHeight="1">
      <c r="B26" s="633" t="s">
        <v>71</v>
      </c>
      <c r="C26" s="634"/>
      <c r="D26" s="232" t="s">
        <v>31</v>
      </c>
      <c r="E26" s="233"/>
      <c r="F26" s="190">
        <v>85253</v>
      </c>
      <c r="G26" s="190">
        <v>71832</v>
      </c>
      <c r="H26" s="190">
        <v>81871</v>
      </c>
      <c r="I26" s="190">
        <v>88265</v>
      </c>
      <c r="J26" s="190">
        <v>83334</v>
      </c>
      <c r="K26" s="68"/>
    </row>
    <row r="27" spans="2:11" ht="16.5" customHeight="1">
      <c r="B27" s="235"/>
      <c r="C27" s="236" t="s">
        <v>72</v>
      </c>
      <c r="D27" s="237"/>
      <c r="E27" s="224" t="s">
        <v>268</v>
      </c>
      <c r="F27" s="225">
        <v>2405</v>
      </c>
      <c r="G27" s="225">
        <v>7</v>
      </c>
      <c r="H27" s="225">
        <v>224</v>
      </c>
      <c r="I27" s="225">
        <v>68</v>
      </c>
      <c r="J27" s="225">
        <v>77</v>
      </c>
      <c r="K27" s="69"/>
    </row>
    <row r="28" spans="2:11" ht="16.5" customHeight="1">
      <c r="B28" s="238"/>
      <c r="C28" s="239" t="s">
        <v>73</v>
      </c>
      <c r="D28" s="240"/>
      <c r="E28" s="230" t="s">
        <v>74</v>
      </c>
      <c r="F28" s="187">
        <v>503</v>
      </c>
      <c r="G28" s="187">
        <v>973</v>
      </c>
      <c r="H28" s="187">
        <v>270</v>
      </c>
      <c r="I28" s="187">
        <v>991</v>
      </c>
      <c r="J28" s="187">
        <v>569</v>
      </c>
      <c r="K28" s="69"/>
    </row>
    <row r="29" spans="2:11" ht="16.5" customHeight="1">
      <c r="B29" s="631" t="s">
        <v>75</v>
      </c>
      <c r="C29" s="632"/>
      <c r="D29" s="232" t="s">
        <v>291</v>
      </c>
      <c r="E29" s="233"/>
      <c r="F29" s="190">
        <v>87155</v>
      </c>
      <c r="G29" s="190">
        <v>70866</v>
      </c>
      <c r="H29" s="190">
        <v>81825</v>
      </c>
      <c r="I29" s="190">
        <v>87342</v>
      </c>
      <c r="J29" s="190">
        <v>82842</v>
      </c>
      <c r="K29" s="68"/>
    </row>
    <row r="30" spans="2:11" ht="16.5" customHeight="1">
      <c r="B30" s="235"/>
      <c r="C30" s="241" t="s">
        <v>76</v>
      </c>
      <c r="D30" s="237"/>
      <c r="E30" s="224" t="s">
        <v>77</v>
      </c>
      <c r="F30" s="225">
        <v>23578</v>
      </c>
      <c r="G30" s="225">
        <v>22994</v>
      </c>
      <c r="H30" s="225">
        <v>25478</v>
      </c>
      <c r="I30" s="225">
        <v>29115</v>
      </c>
      <c r="J30" s="225">
        <v>28347</v>
      </c>
      <c r="K30" s="69"/>
    </row>
    <row r="31" spans="2:11" ht="16.5" customHeight="1">
      <c r="B31" s="238"/>
      <c r="C31" s="239" t="s">
        <v>78</v>
      </c>
      <c r="D31" s="240"/>
      <c r="E31" s="230" t="s">
        <v>79</v>
      </c>
      <c r="F31" s="187">
        <v>3662</v>
      </c>
      <c r="G31" s="187">
        <v>-386</v>
      </c>
      <c r="H31" s="187">
        <v>1857</v>
      </c>
      <c r="I31" s="187">
        <v>-1098</v>
      </c>
      <c r="J31" s="187">
        <v>-1544</v>
      </c>
      <c r="K31" s="69"/>
    </row>
    <row r="32" spans="2:11" ht="16.5" customHeight="1">
      <c r="B32" s="411" t="s">
        <v>276</v>
      </c>
      <c r="C32" s="239"/>
      <c r="D32" s="232" t="s">
        <v>277</v>
      </c>
      <c r="E32" s="230"/>
      <c r="F32" s="187">
        <v>59916</v>
      </c>
      <c r="G32" s="187">
        <v>48258</v>
      </c>
      <c r="H32" s="187">
        <v>54490</v>
      </c>
      <c r="I32" s="187">
        <v>59326</v>
      </c>
      <c r="J32" s="187">
        <v>56039</v>
      </c>
      <c r="K32" s="69"/>
    </row>
    <row r="33" spans="1:11" ht="16.5" customHeight="1">
      <c r="A33" s="63"/>
      <c r="B33" s="411" t="s">
        <v>80</v>
      </c>
      <c r="C33" s="242"/>
      <c r="D33" s="232" t="s">
        <v>275</v>
      </c>
      <c r="E33" s="243"/>
      <c r="F33" s="244">
        <v>65</v>
      </c>
      <c r="G33" s="244">
        <v>-0.3</v>
      </c>
      <c r="H33" s="244">
        <v>-0.5</v>
      </c>
      <c r="I33" s="244">
        <v>-0.4</v>
      </c>
      <c r="J33" s="244">
        <v>1.3</v>
      </c>
      <c r="K33" s="72"/>
    </row>
    <row r="34" spans="1:11" ht="16.5" customHeight="1">
      <c r="A34" s="59"/>
      <c r="B34" s="633" t="s">
        <v>81</v>
      </c>
      <c r="C34" s="634"/>
      <c r="D34" s="232" t="s">
        <v>271</v>
      </c>
      <c r="E34" s="233"/>
      <c r="F34" s="190">
        <v>59851</v>
      </c>
      <c r="G34" s="190">
        <v>48258</v>
      </c>
      <c r="H34" s="190">
        <v>54490</v>
      </c>
      <c r="I34" s="190">
        <v>59326</v>
      </c>
      <c r="J34" s="190">
        <v>56038</v>
      </c>
      <c r="K34" s="68"/>
    </row>
    <row r="35" spans="1:11" ht="5.0999999999999996" customHeight="1">
      <c r="B35" s="52"/>
      <c r="C35" s="53"/>
      <c r="D35" s="54"/>
      <c r="E35" s="55"/>
      <c r="F35" s="56"/>
      <c r="G35" s="56"/>
      <c r="H35" s="56"/>
      <c r="I35" s="56"/>
      <c r="J35" s="56"/>
      <c r="K35" s="1"/>
    </row>
    <row r="36" spans="1:11" ht="12" customHeight="1">
      <c r="B36" s="616" t="s">
        <v>357</v>
      </c>
      <c r="C36" s="617"/>
      <c r="D36" s="617"/>
      <c r="E36" s="617"/>
      <c r="F36" s="617"/>
      <c r="G36" s="617"/>
      <c r="H36" s="617"/>
      <c r="I36" s="617"/>
      <c r="J36" s="617"/>
      <c r="K36" s="1"/>
    </row>
    <row r="37" spans="1:11" ht="5.0999999999999996" customHeight="1"/>
    <row r="38" spans="1:11" ht="19.5" customHeight="1">
      <c r="A38" s="59"/>
      <c r="B38" s="382"/>
      <c r="C38" s="2"/>
      <c r="D38" s="2"/>
      <c r="E38" s="2"/>
      <c r="F38" s="56"/>
      <c r="G38" s="56"/>
      <c r="H38" s="56"/>
      <c r="I38" s="56"/>
      <c r="J38" s="56"/>
      <c r="K38" s="61"/>
    </row>
    <row r="39" spans="1:11" ht="18.95" customHeight="1">
      <c r="A39" s="59"/>
      <c r="B39" s="2"/>
      <c r="C39" s="2"/>
      <c r="D39" s="2"/>
      <c r="E39" s="2"/>
      <c r="F39" s="2"/>
      <c r="G39" s="2"/>
      <c r="H39" s="2"/>
      <c r="I39" s="2"/>
      <c r="J39" s="2"/>
      <c r="K39" s="59"/>
    </row>
    <row r="40" spans="1:11" ht="18.95" customHeight="1">
      <c r="A40" s="59"/>
      <c r="B40" s="59"/>
      <c r="C40" s="59"/>
      <c r="D40" s="59"/>
      <c r="E40" s="59"/>
      <c r="F40" s="59"/>
      <c r="G40" s="59"/>
      <c r="H40" s="59"/>
      <c r="I40" s="59"/>
      <c r="J40" s="59"/>
      <c r="K40" s="59"/>
    </row>
    <row r="41" spans="1:11" ht="18.95" customHeight="1">
      <c r="A41" s="59"/>
      <c r="B41" s="59"/>
      <c r="C41" s="59"/>
      <c r="D41" s="59"/>
      <c r="E41" s="59"/>
      <c r="F41" s="59"/>
      <c r="G41" s="59"/>
      <c r="H41" s="59"/>
      <c r="I41" s="59"/>
      <c r="J41" s="59"/>
      <c r="K41" s="59"/>
    </row>
    <row r="42" spans="1:11" ht="18.95" customHeight="1">
      <c r="A42" s="59"/>
      <c r="B42" s="59"/>
      <c r="C42" s="59"/>
      <c r="D42" s="59"/>
      <c r="E42" s="59"/>
      <c r="F42" s="59"/>
      <c r="G42" s="59"/>
      <c r="H42" s="59"/>
      <c r="I42" s="59"/>
      <c r="J42" s="59"/>
      <c r="K42" s="59"/>
    </row>
  </sheetData>
  <sheetProtection algorithmName="SHA-512" hashValue="iuxHINaho1fxj32kc+qYBVl6QcKutX3BwkiyxgTRx55rGlErlvFldEkeGeNiu3DGR8mY2hJghZi9oMMwwAMhzg==" saltValue="3/tSjb+3eDD2+qcZMBIj6A==" spinCount="100000" sheet="1" objects="1" scenarios="1"/>
  <mergeCells count="6">
    <mergeCell ref="B36:J36"/>
    <mergeCell ref="B29:C29"/>
    <mergeCell ref="B34:C34"/>
    <mergeCell ref="D18:E18"/>
    <mergeCell ref="B19:C19"/>
    <mergeCell ref="B26:C26"/>
  </mergeCells>
  <phoneticPr fontId="20"/>
  <pageMargins left="0.59055118110236227" right="0.59055118110236227" top="0.39370078740157483" bottom="0.39370078740157483" header="0" footer="0"/>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36"/>
  <sheetViews>
    <sheetView showGridLines="0" topLeftCell="B2" zoomScale="90" zoomScaleNormal="90" zoomScaleSheetLayoutView="100" workbookViewId="0">
      <selection activeCell="B16" sqref="B16"/>
    </sheetView>
  </sheetViews>
  <sheetFormatPr defaultRowHeight="13.5"/>
  <cols>
    <col min="1" max="1" width="5.625" hidden="1" customWidth="1"/>
    <col min="2" max="2" width="2.875" customWidth="1"/>
    <col min="3" max="3" width="22.625" customWidth="1"/>
    <col min="4" max="4" width="1.75" customWidth="1"/>
    <col min="5" max="5" width="46" customWidth="1"/>
    <col min="6" max="10" width="12.625" customWidth="1"/>
    <col min="11" max="11" width="2.5" customWidth="1"/>
  </cols>
  <sheetData>
    <row r="1" spans="1:12" ht="13.5" hidden="1" customHeight="1">
      <c r="A1" s="79"/>
      <c r="B1" s="79"/>
      <c r="C1" s="79"/>
      <c r="D1" s="80"/>
      <c r="E1" s="81"/>
      <c r="F1" s="79"/>
      <c r="G1" s="79"/>
      <c r="H1" s="79"/>
      <c r="I1" s="79"/>
      <c r="J1" s="79"/>
      <c r="K1" s="79"/>
      <c r="L1" s="79"/>
    </row>
    <row r="2" spans="1:12" ht="27" customHeight="1">
      <c r="A2" s="82"/>
      <c r="B2" s="90"/>
      <c r="C2" s="91"/>
      <c r="D2" s="92"/>
      <c r="E2" s="93"/>
      <c r="F2" s="91"/>
      <c r="G2" s="91"/>
      <c r="H2" s="91"/>
      <c r="I2" s="91"/>
      <c r="J2" s="91"/>
      <c r="K2" s="82"/>
      <c r="L2" s="82"/>
    </row>
    <row r="3" spans="1:12" ht="18" customHeight="1">
      <c r="A3" s="79"/>
      <c r="B3" s="91"/>
      <c r="C3" s="91"/>
      <c r="D3" s="92"/>
      <c r="E3" s="247"/>
      <c r="F3" s="433"/>
      <c r="G3" s="433"/>
      <c r="H3" s="434"/>
      <c r="I3" s="434"/>
      <c r="J3" s="434" t="s">
        <v>404</v>
      </c>
      <c r="K3" s="82"/>
      <c r="L3" s="82"/>
    </row>
    <row r="4" spans="1:12" ht="18" customHeight="1">
      <c r="A4" s="82"/>
      <c r="B4" s="248"/>
      <c r="C4" s="249"/>
      <c r="D4" s="249"/>
      <c r="E4" s="255"/>
      <c r="F4" s="260" t="s">
        <v>312</v>
      </c>
      <c r="G4" s="260" t="s">
        <v>318</v>
      </c>
      <c r="H4" s="260" t="s">
        <v>340</v>
      </c>
      <c r="I4" s="260" t="s">
        <v>344</v>
      </c>
      <c r="J4" s="260" t="s">
        <v>350</v>
      </c>
      <c r="K4" s="82"/>
      <c r="L4" s="82"/>
    </row>
    <row r="5" spans="1:12" ht="18" customHeight="1">
      <c r="A5" s="82"/>
      <c r="B5" s="413" t="s">
        <v>273</v>
      </c>
      <c r="C5" s="423"/>
      <c r="D5" s="414" t="s">
        <v>274</v>
      </c>
      <c r="E5" s="252"/>
      <c r="F5" s="261">
        <v>59916</v>
      </c>
      <c r="G5" s="261">
        <v>48258</v>
      </c>
      <c r="H5" s="261">
        <v>54490</v>
      </c>
      <c r="I5" s="261">
        <v>59326</v>
      </c>
      <c r="J5" s="261">
        <v>56039</v>
      </c>
      <c r="K5" s="82"/>
      <c r="L5" s="82"/>
    </row>
    <row r="6" spans="1:12" ht="18" customHeight="1">
      <c r="A6" s="82"/>
      <c r="B6" s="256" t="s">
        <v>82</v>
      </c>
      <c r="C6" s="94"/>
      <c r="D6" s="424" t="s">
        <v>83</v>
      </c>
      <c r="E6" s="96"/>
      <c r="F6" s="262">
        <v>-6876</v>
      </c>
      <c r="G6" s="262">
        <v>5015</v>
      </c>
      <c r="H6" s="262">
        <v>3468</v>
      </c>
      <c r="I6" s="262">
        <v>3990</v>
      </c>
      <c r="J6" s="262">
        <v>22936</v>
      </c>
      <c r="K6" s="82"/>
      <c r="L6" s="82"/>
    </row>
    <row r="7" spans="1:12" ht="18" customHeight="1">
      <c r="A7" s="84"/>
      <c r="B7" s="256"/>
      <c r="C7" s="213" t="s">
        <v>256</v>
      </c>
      <c r="D7" s="254"/>
      <c r="E7" s="214" t="s">
        <v>142</v>
      </c>
      <c r="F7" s="409">
        <v>-5581</v>
      </c>
      <c r="G7" s="409">
        <v>4781</v>
      </c>
      <c r="H7" s="409">
        <v>-1897</v>
      </c>
      <c r="I7" s="409">
        <v>-1646</v>
      </c>
      <c r="J7" s="409">
        <v>9741</v>
      </c>
      <c r="K7" s="84"/>
      <c r="L7" s="84"/>
    </row>
    <row r="8" spans="1:12" ht="18" customHeight="1">
      <c r="A8" s="84"/>
      <c r="B8" s="256"/>
      <c r="C8" s="212" t="s">
        <v>257</v>
      </c>
      <c r="D8" s="130"/>
      <c r="E8" s="96" t="s">
        <v>263</v>
      </c>
      <c r="F8" s="410">
        <v>-562</v>
      </c>
      <c r="G8" s="410">
        <v>-1989</v>
      </c>
      <c r="H8" s="410">
        <v>5140</v>
      </c>
      <c r="I8" s="410">
        <v>7421</v>
      </c>
      <c r="J8" s="410">
        <v>5861</v>
      </c>
      <c r="K8" s="84"/>
      <c r="L8" s="84"/>
    </row>
    <row r="9" spans="1:12" ht="18" customHeight="1">
      <c r="A9" s="84"/>
      <c r="B9" s="256"/>
      <c r="C9" s="212" t="s">
        <v>258</v>
      </c>
      <c r="D9" s="130"/>
      <c r="E9" s="96" t="s">
        <v>317</v>
      </c>
      <c r="F9" s="410">
        <v>-733</v>
      </c>
      <c r="G9" s="410">
        <v>2223</v>
      </c>
      <c r="H9" s="410">
        <v>225</v>
      </c>
      <c r="I9" s="410">
        <v>-1784</v>
      </c>
      <c r="J9" s="410">
        <v>7335</v>
      </c>
      <c r="K9" s="84"/>
      <c r="L9" s="84"/>
    </row>
    <row r="10" spans="1:12" ht="18" customHeight="1">
      <c r="A10" s="82"/>
      <c r="B10" s="250" t="s">
        <v>287</v>
      </c>
      <c r="C10" s="251"/>
      <c r="D10" s="253" t="s">
        <v>289</v>
      </c>
      <c r="E10" s="252"/>
      <c r="F10" s="261">
        <v>53040</v>
      </c>
      <c r="G10" s="261">
        <v>53273</v>
      </c>
      <c r="H10" s="261">
        <v>57958</v>
      </c>
      <c r="I10" s="261">
        <v>63316</v>
      </c>
      <c r="J10" s="261">
        <v>78975</v>
      </c>
      <c r="K10" s="82"/>
      <c r="L10" s="82"/>
    </row>
    <row r="11" spans="1:12" ht="18" customHeight="1">
      <c r="A11" s="84"/>
      <c r="B11" s="256" t="s">
        <v>86</v>
      </c>
      <c r="C11" s="94"/>
      <c r="D11" s="325" t="s">
        <v>87</v>
      </c>
      <c r="E11" s="258"/>
      <c r="F11" s="263"/>
      <c r="G11" s="263"/>
      <c r="H11" s="263"/>
      <c r="I11" s="263"/>
      <c r="J11" s="263"/>
      <c r="K11" s="84"/>
      <c r="L11" s="84"/>
    </row>
    <row r="12" spans="1:12" ht="18" customHeight="1">
      <c r="A12" s="84"/>
      <c r="B12" s="256"/>
      <c r="C12" s="94" t="s">
        <v>88</v>
      </c>
      <c r="D12" s="130"/>
      <c r="E12" s="96" t="s">
        <v>89</v>
      </c>
      <c r="F12" s="262">
        <v>52974</v>
      </c>
      <c r="G12" s="262">
        <v>53273</v>
      </c>
      <c r="H12" s="262">
        <v>57958</v>
      </c>
      <c r="I12" s="262">
        <v>63316</v>
      </c>
      <c r="J12" s="262">
        <v>78974</v>
      </c>
      <c r="K12" s="84"/>
      <c r="L12" s="84"/>
    </row>
    <row r="13" spans="1:12" ht="18" customHeight="1">
      <c r="A13" s="84"/>
      <c r="B13" s="257"/>
      <c r="C13" s="278" t="s">
        <v>285</v>
      </c>
      <c r="D13" s="329"/>
      <c r="E13" s="259" t="s">
        <v>269</v>
      </c>
      <c r="F13" s="264">
        <v>65</v>
      </c>
      <c r="G13" s="264">
        <v>-0.3</v>
      </c>
      <c r="H13" s="264">
        <v>-0.5</v>
      </c>
      <c r="I13" s="264">
        <v>-0.4</v>
      </c>
      <c r="J13" s="264">
        <v>1</v>
      </c>
      <c r="K13" s="84"/>
      <c r="L13" s="84"/>
    </row>
    <row r="14" spans="1:12" ht="18.95" customHeight="1">
      <c r="A14" s="82"/>
      <c r="B14" s="91"/>
      <c r="C14" s="91"/>
      <c r="D14" s="92"/>
      <c r="E14" s="93"/>
      <c r="F14" s="91"/>
      <c r="G14" s="91"/>
      <c r="H14" s="91"/>
      <c r="I14" s="91"/>
      <c r="J14" s="91"/>
      <c r="K14" s="82"/>
      <c r="L14" s="82"/>
    </row>
    <row r="15" spans="1:12" ht="18.95" customHeight="1">
      <c r="A15" s="82"/>
      <c r="B15" s="91"/>
      <c r="C15" s="91"/>
      <c r="D15" s="92"/>
      <c r="E15" s="93"/>
      <c r="F15" s="91"/>
      <c r="G15" s="91"/>
      <c r="H15" s="91"/>
      <c r="I15" s="91"/>
      <c r="J15" s="91"/>
      <c r="K15" s="82"/>
      <c r="L15" s="82"/>
    </row>
    <row r="16" spans="1:12" ht="18.95" customHeight="1">
      <c r="A16" s="82"/>
      <c r="B16" s="91"/>
      <c r="C16" s="91"/>
      <c r="D16" s="92"/>
      <c r="E16" s="93"/>
      <c r="F16" s="91"/>
      <c r="G16" s="91"/>
      <c r="H16" s="91"/>
      <c r="I16" s="91"/>
      <c r="J16" s="91"/>
      <c r="K16" s="82"/>
      <c r="L16" s="82"/>
    </row>
    <row r="17" spans="1:12" ht="18.95" customHeight="1">
      <c r="A17" s="82"/>
      <c r="B17" s="91"/>
      <c r="C17" s="91"/>
      <c r="D17" s="92"/>
      <c r="E17" s="93"/>
      <c r="F17" s="91"/>
      <c r="G17" s="91"/>
      <c r="H17" s="91"/>
      <c r="I17" s="91"/>
      <c r="J17" s="91"/>
      <c r="K17" s="82"/>
      <c r="L17" s="82"/>
    </row>
    <row r="18" spans="1:12" ht="18.95" customHeight="1">
      <c r="A18" s="82"/>
      <c r="B18" s="91"/>
      <c r="C18" s="91"/>
      <c r="D18" s="92"/>
      <c r="E18" s="93"/>
      <c r="F18" s="91"/>
      <c r="G18" s="91"/>
      <c r="H18" s="91"/>
      <c r="I18" s="91"/>
      <c r="J18" s="91"/>
      <c r="K18" s="82"/>
      <c r="L18" s="82"/>
    </row>
    <row r="19" spans="1:12" ht="18.95" customHeight="1">
      <c r="A19" s="82"/>
      <c r="B19" s="91"/>
      <c r="C19" s="91"/>
      <c r="D19" s="92"/>
      <c r="E19" s="93"/>
      <c r="F19" s="91"/>
      <c r="G19" s="91"/>
      <c r="H19" s="91"/>
      <c r="I19" s="91"/>
      <c r="J19" s="91"/>
      <c r="K19" s="82"/>
      <c r="L19" s="82"/>
    </row>
    <row r="20" spans="1:12" ht="18.95" customHeight="1">
      <c r="A20" s="82"/>
      <c r="B20" s="91"/>
      <c r="C20" s="91"/>
      <c r="D20" s="92"/>
      <c r="E20" s="93"/>
      <c r="F20" s="91"/>
      <c r="G20" s="91"/>
      <c r="H20" s="91"/>
      <c r="I20" s="91"/>
      <c r="J20" s="91"/>
      <c r="K20" s="82"/>
      <c r="L20" s="82"/>
    </row>
    <row r="21" spans="1:12" ht="18.95" customHeight="1">
      <c r="A21" s="60"/>
      <c r="B21" s="91"/>
      <c r="C21" s="91"/>
      <c r="D21" s="92"/>
      <c r="E21" s="93"/>
      <c r="F21" s="91"/>
      <c r="G21" s="91"/>
      <c r="H21" s="91"/>
      <c r="I21" s="91"/>
      <c r="J21" s="91"/>
      <c r="K21" s="82"/>
      <c r="L21" s="82"/>
    </row>
    <row r="22" spans="1:12" ht="18.95" customHeight="1">
      <c r="B22" s="1"/>
      <c r="C22" s="1"/>
      <c r="D22" s="1"/>
      <c r="E22" s="1"/>
      <c r="F22" s="1"/>
      <c r="G22" s="1"/>
      <c r="H22" s="1"/>
      <c r="I22" s="1"/>
      <c r="J22" s="1"/>
    </row>
    <row r="23" spans="1:12" ht="18.95" customHeight="1">
      <c r="B23" s="1"/>
      <c r="C23" s="1"/>
      <c r="D23" s="1"/>
      <c r="E23" s="1"/>
      <c r="F23" s="1"/>
      <c r="G23" s="1"/>
      <c r="H23" s="1"/>
      <c r="I23" s="1"/>
      <c r="J23" s="1"/>
    </row>
    <row r="24" spans="1:12" ht="18.95" customHeight="1">
      <c r="B24" s="1"/>
      <c r="C24" s="1"/>
      <c r="D24" s="1"/>
      <c r="E24" s="1"/>
      <c r="F24" s="1"/>
      <c r="G24" s="1"/>
      <c r="H24" s="1"/>
      <c r="I24" s="1"/>
      <c r="J24" s="1"/>
    </row>
    <row r="25" spans="1:12" ht="18.95" customHeight="1">
      <c r="B25" s="1"/>
      <c r="C25" s="1"/>
      <c r="D25" s="1"/>
      <c r="E25" s="1"/>
      <c r="F25" s="1"/>
      <c r="G25" s="1"/>
      <c r="H25" s="1"/>
      <c r="I25" s="1"/>
      <c r="J25" s="1"/>
    </row>
    <row r="26" spans="1:12" ht="18.95" customHeight="1">
      <c r="B26" s="1"/>
      <c r="C26" s="1"/>
      <c r="D26" s="1"/>
      <c r="E26" s="1"/>
      <c r="F26" s="1"/>
      <c r="G26" s="1"/>
      <c r="H26" s="1"/>
      <c r="I26" s="1"/>
      <c r="J26" s="1"/>
    </row>
    <row r="27" spans="1:12" ht="18.95" customHeight="1">
      <c r="B27" s="1"/>
      <c r="C27" s="1"/>
      <c r="D27" s="1"/>
      <c r="E27" s="1"/>
      <c r="F27" s="1"/>
      <c r="G27" s="1"/>
      <c r="H27" s="1"/>
      <c r="I27" s="1"/>
      <c r="J27" s="1"/>
    </row>
    <row r="28" spans="1:12" ht="18.95" customHeight="1">
      <c r="B28" s="1"/>
      <c r="C28" s="1"/>
      <c r="D28" s="1"/>
      <c r="E28" s="1"/>
      <c r="F28" s="1"/>
      <c r="G28" s="1"/>
      <c r="H28" s="1"/>
      <c r="I28" s="1"/>
      <c r="J28" s="1"/>
    </row>
    <row r="29" spans="1:12" ht="18.95" customHeight="1">
      <c r="B29" s="1"/>
      <c r="C29" s="1"/>
      <c r="D29" s="1"/>
      <c r="E29" s="1"/>
      <c r="F29" s="1"/>
      <c r="G29" s="1"/>
      <c r="H29" s="1"/>
      <c r="I29" s="1"/>
      <c r="J29" s="1"/>
    </row>
    <row r="30" spans="1:12" ht="18.95" customHeight="1">
      <c r="B30" s="1"/>
      <c r="C30" s="1"/>
      <c r="D30" s="1"/>
      <c r="E30" s="1"/>
      <c r="F30" s="1"/>
      <c r="G30" s="1"/>
      <c r="H30" s="1"/>
      <c r="I30" s="1"/>
      <c r="J30" s="1"/>
    </row>
    <row r="31" spans="1:12" ht="11.45" customHeight="1">
      <c r="B31" s="1"/>
      <c r="C31" s="1"/>
      <c r="D31" s="1"/>
      <c r="E31" s="1"/>
      <c r="F31" s="1"/>
      <c r="G31" s="1"/>
      <c r="H31" s="1"/>
      <c r="I31" s="1"/>
      <c r="J31" s="1"/>
    </row>
    <row r="32" spans="1:12" ht="5.0999999999999996" customHeight="1">
      <c r="B32" s="52"/>
      <c r="C32" s="53"/>
      <c r="D32" s="54"/>
      <c r="E32" s="55"/>
      <c r="F32" s="56"/>
      <c r="G32" s="56"/>
      <c r="H32" s="56"/>
      <c r="I32" s="56"/>
      <c r="J32" s="56"/>
      <c r="K32" s="1"/>
    </row>
    <row r="33" spans="2:11" ht="12" customHeight="1">
      <c r="B33" s="616" t="s">
        <v>358</v>
      </c>
      <c r="C33" s="617"/>
      <c r="D33" s="617"/>
      <c r="E33" s="617"/>
      <c r="F33" s="617"/>
      <c r="G33" s="617"/>
      <c r="H33" s="617"/>
      <c r="I33" s="617"/>
      <c r="J33" s="617"/>
      <c r="K33" s="1"/>
    </row>
    <row r="34" spans="2:11" ht="18.95" customHeight="1"/>
    <row r="35" spans="2:11" ht="18.95" customHeight="1"/>
    <row r="36" spans="2:11" ht="18.95" customHeight="1"/>
  </sheetData>
  <sheetProtection algorithmName="SHA-512" hashValue="GDkVCC6SGamvjsK9kiBDWODqflmux/619fI8rdvWiImTYxsd+858899Obd+FiV0QH9Vn+Zk3kL+GXL2NeMRL/w==" saltValue="LEcvGIQzKbKH1hYg7i3jXQ==" spinCount="100000" sheet="1" objects="1" scenarios="1"/>
  <mergeCells count="1">
    <mergeCell ref="B33:J33"/>
  </mergeCells>
  <phoneticPr fontId="20"/>
  <pageMargins left="0.59055118110236227" right="0.59055118110236227" top="0.39370078740157483" bottom="0.39370078740157483" header="0" footer="0"/>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58"/>
  <sheetViews>
    <sheetView showGridLines="0" topLeftCell="B6" zoomScaleNormal="100" zoomScaleSheetLayoutView="85" workbookViewId="0">
      <selection activeCell="J35" sqref="J35"/>
    </sheetView>
  </sheetViews>
  <sheetFormatPr defaultRowHeight="13.5"/>
  <cols>
    <col min="1" max="1" width="5.625" hidden="1" customWidth="1"/>
    <col min="2" max="2" width="2.875" customWidth="1"/>
    <col min="3" max="3" width="23.375" customWidth="1"/>
    <col min="4" max="4" width="1.75" customWidth="1"/>
    <col min="5" max="5" width="35.25" customWidth="1"/>
    <col min="6" max="10" width="14.625" customWidth="1"/>
    <col min="11" max="11" width="1" customWidth="1"/>
  </cols>
  <sheetData>
    <row r="1" spans="1:11" ht="13.5" hidden="1" customHeight="1">
      <c r="A1" s="97"/>
      <c r="B1" s="97"/>
      <c r="C1" s="98"/>
      <c r="D1" s="99"/>
      <c r="E1" s="100"/>
      <c r="F1" s="97"/>
      <c r="G1" s="97"/>
      <c r="H1" s="97"/>
      <c r="I1" s="97"/>
      <c r="J1" s="97"/>
      <c r="K1" s="97"/>
    </row>
    <row r="2" spans="1:11" ht="27" customHeight="1">
      <c r="A2" s="82"/>
      <c r="B2" s="90"/>
      <c r="C2" s="91"/>
      <c r="D2" s="92"/>
      <c r="E2" s="104"/>
      <c r="F2" s="91"/>
      <c r="G2" s="91"/>
      <c r="H2" s="91"/>
      <c r="I2" s="91"/>
      <c r="J2" s="91"/>
      <c r="K2" s="91"/>
    </row>
    <row r="3" spans="1:11" ht="15" customHeight="1">
      <c r="A3" s="79"/>
      <c r="B3" s="91"/>
      <c r="C3" s="91"/>
      <c r="D3" s="92"/>
      <c r="E3" s="104"/>
      <c r="F3" s="433"/>
      <c r="G3" s="433"/>
      <c r="H3" s="434"/>
      <c r="I3" s="434"/>
      <c r="J3" s="434" t="s">
        <v>404</v>
      </c>
      <c r="K3" s="91"/>
    </row>
    <row r="4" spans="1:11" ht="15" customHeight="1">
      <c r="A4" s="101"/>
      <c r="B4" s="265"/>
      <c r="C4" s="266"/>
      <c r="D4" s="266"/>
      <c r="E4" s="267"/>
      <c r="F4" s="271">
        <v>43921</v>
      </c>
      <c r="G4" s="271">
        <v>44286</v>
      </c>
      <c r="H4" s="271">
        <v>44651</v>
      </c>
      <c r="I4" s="271">
        <v>45016</v>
      </c>
      <c r="J4" s="271">
        <v>45382</v>
      </c>
      <c r="K4" s="91"/>
    </row>
    <row r="5" spans="1:11" ht="15" customHeight="1">
      <c r="A5" s="101"/>
      <c r="B5" s="268" t="s">
        <v>91</v>
      </c>
      <c r="C5" s="94"/>
      <c r="D5" s="146" t="s">
        <v>92</v>
      </c>
      <c r="E5" s="269"/>
      <c r="F5" s="272">
        <v>572334</v>
      </c>
      <c r="G5" s="272">
        <v>689527</v>
      </c>
      <c r="H5" s="272">
        <v>810079</v>
      </c>
      <c r="I5" s="272">
        <v>869199</v>
      </c>
      <c r="J5" s="272">
        <v>1021700</v>
      </c>
      <c r="K5" s="91"/>
    </row>
    <row r="6" spans="1:11" ht="15" customHeight="1">
      <c r="A6" s="103"/>
      <c r="B6" s="256"/>
      <c r="C6" s="94" t="s">
        <v>93</v>
      </c>
      <c r="D6" s="130"/>
      <c r="E6" s="319" t="s">
        <v>94</v>
      </c>
      <c r="F6" s="273">
        <v>152531</v>
      </c>
      <c r="G6" s="273">
        <v>216107</v>
      </c>
      <c r="H6" s="273">
        <v>266891</v>
      </c>
      <c r="I6" s="273">
        <v>206644</v>
      </c>
      <c r="J6" s="273">
        <v>284129</v>
      </c>
      <c r="K6" s="105"/>
    </row>
    <row r="7" spans="1:11" ht="15" customHeight="1">
      <c r="A7" s="103"/>
      <c r="B7" s="256"/>
      <c r="C7" s="94" t="s">
        <v>95</v>
      </c>
      <c r="D7" s="130"/>
      <c r="E7" s="319" t="s">
        <v>334</v>
      </c>
      <c r="F7" s="273">
        <v>141415</v>
      </c>
      <c r="G7" s="273">
        <v>132346</v>
      </c>
      <c r="H7" s="273">
        <v>147945</v>
      </c>
      <c r="I7" s="273">
        <v>169150</v>
      </c>
      <c r="J7" s="273">
        <v>148526</v>
      </c>
      <c r="K7" s="105"/>
    </row>
    <row r="8" spans="1:11" ht="15" customHeight="1">
      <c r="A8" s="103"/>
      <c r="B8" s="256"/>
      <c r="C8" s="94" t="s">
        <v>248</v>
      </c>
      <c r="D8" s="130"/>
      <c r="E8" s="319" t="s">
        <v>414</v>
      </c>
      <c r="F8" s="273">
        <v>3260</v>
      </c>
      <c r="G8" s="273">
        <v>516</v>
      </c>
      <c r="H8" s="273">
        <v>576</v>
      </c>
      <c r="I8" s="273">
        <v>4613</v>
      </c>
      <c r="J8" s="273">
        <v>2255</v>
      </c>
      <c r="K8" s="105"/>
    </row>
    <row r="9" spans="1:11" ht="15" customHeight="1">
      <c r="A9" s="103"/>
      <c r="B9" s="256"/>
      <c r="C9" s="94" t="s">
        <v>96</v>
      </c>
      <c r="D9" s="130"/>
      <c r="E9" s="319" t="s">
        <v>370</v>
      </c>
      <c r="F9" s="273">
        <v>11046</v>
      </c>
      <c r="G9" s="273">
        <v>10774</v>
      </c>
      <c r="H9" s="273">
        <v>11379</v>
      </c>
      <c r="I9" s="273">
        <v>12061</v>
      </c>
      <c r="J9" s="273">
        <v>12733</v>
      </c>
      <c r="K9" s="105"/>
    </row>
    <row r="10" spans="1:11" ht="15" customHeight="1">
      <c r="A10" s="103"/>
      <c r="B10" s="256"/>
      <c r="C10" s="94" t="s">
        <v>347</v>
      </c>
      <c r="D10" s="130"/>
      <c r="E10" s="319" t="s">
        <v>97</v>
      </c>
      <c r="F10" s="273">
        <v>250453</v>
      </c>
      <c r="G10" s="273">
        <v>305703</v>
      </c>
      <c r="H10" s="273">
        <v>368732</v>
      </c>
      <c r="I10" s="273">
        <v>459872</v>
      </c>
      <c r="J10" s="273">
        <v>552811</v>
      </c>
      <c r="K10" s="105"/>
    </row>
    <row r="11" spans="1:11" ht="15" customHeight="1">
      <c r="A11" s="103"/>
      <c r="B11" s="256"/>
      <c r="C11" s="94" t="s">
        <v>70</v>
      </c>
      <c r="D11" s="130"/>
      <c r="E11" s="319" t="s">
        <v>98</v>
      </c>
      <c r="F11" s="273">
        <v>13756</v>
      </c>
      <c r="G11" s="273">
        <v>24175</v>
      </c>
      <c r="H11" s="273">
        <v>14642</v>
      </c>
      <c r="I11" s="273">
        <v>16929</v>
      </c>
      <c r="J11" s="273">
        <v>21367</v>
      </c>
      <c r="K11" s="105"/>
    </row>
    <row r="12" spans="1:11" ht="15" customHeight="1">
      <c r="A12" s="103"/>
      <c r="B12" s="256"/>
      <c r="C12" s="94" t="s">
        <v>99</v>
      </c>
      <c r="D12" s="130"/>
      <c r="E12" s="319" t="s">
        <v>100</v>
      </c>
      <c r="F12" s="273">
        <v>-128</v>
      </c>
      <c r="G12" s="273">
        <v>-94</v>
      </c>
      <c r="H12" s="273">
        <v>-84</v>
      </c>
      <c r="I12" s="273">
        <v>-70</v>
      </c>
      <c r="J12" s="273">
        <v>-121</v>
      </c>
      <c r="K12" s="105"/>
    </row>
    <row r="13" spans="1:11" ht="15" customHeight="1">
      <c r="A13" s="101"/>
      <c r="B13" s="268" t="s">
        <v>101</v>
      </c>
      <c r="C13" s="94"/>
      <c r="D13" s="146" t="s">
        <v>102</v>
      </c>
      <c r="E13" s="319"/>
      <c r="F13" s="272">
        <v>226985</v>
      </c>
      <c r="G13" s="272">
        <v>264132</v>
      </c>
      <c r="H13" s="272">
        <v>271828</v>
      </c>
      <c r="I13" s="272">
        <v>328906</v>
      </c>
      <c r="J13" s="272">
        <v>329531</v>
      </c>
      <c r="K13" s="91"/>
    </row>
    <row r="14" spans="1:11" ht="15" customHeight="1">
      <c r="A14" s="103"/>
      <c r="B14" s="256"/>
      <c r="C14" s="94" t="s">
        <v>103</v>
      </c>
      <c r="D14" s="130"/>
      <c r="E14" s="319" t="s">
        <v>328</v>
      </c>
      <c r="F14" s="273">
        <v>155268</v>
      </c>
      <c r="G14" s="273">
        <v>174886</v>
      </c>
      <c r="H14" s="273">
        <v>176077</v>
      </c>
      <c r="I14" s="273">
        <v>213514</v>
      </c>
      <c r="J14" s="273">
        <v>177521</v>
      </c>
      <c r="K14" s="105"/>
    </row>
    <row r="15" spans="1:11" ht="15" customHeight="1">
      <c r="A15" s="103"/>
      <c r="B15" s="256"/>
      <c r="C15" s="94" t="s">
        <v>104</v>
      </c>
      <c r="D15" s="130"/>
      <c r="E15" s="319" t="s">
        <v>105</v>
      </c>
      <c r="F15" s="273">
        <v>2793</v>
      </c>
      <c r="G15" s="273">
        <v>2590</v>
      </c>
      <c r="H15" s="273">
        <v>2387</v>
      </c>
      <c r="I15" s="273">
        <v>2184</v>
      </c>
      <c r="J15" s="273">
        <v>1981</v>
      </c>
      <c r="K15" s="105"/>
    </row>
    <row r="16" spans="1:11" ht="15" customHeight="1">
      <c r="A16" s="103"/>
      <c r="B16" s="256"/>
      <c r="C16" s="94" t="s">
        <v>106</v>
      </c>
      <c r="D16" s="130"/>
      <c r="E16" s="319" t="s">
        <v>107</v>
      </c>
      <c r="F16" s="273">
        <v>28106</v>
      </c>
      <c r="G16" s="273">
        <v>40880</v>
      </c>
      <c r="H16" s="273">
        <v>43125</v>
      </c>
      <c r="I16" s="273">
        <v>61218</v>
      </c>
      <c r="J16" s="273">
        <v>91444</v>
      </c>
      <c r="K16" s="105"/>
    </row>
    <row r="17" spans="1:11" ht="15" customHeight="1">
      <c r="A17" s="103"/>
      <c r="B17" s="256"/>
      <c r="C17" s="94" t="s">
        <v>212</v>
      </c>
      <c r="D17" s="130"/>
      <c r="E17" s="319" t="s">
        <v>371</v>
      </c>
      <c r="F17" s="273">
        <v>7478</v>
      </c>
      <c r="G17" s="273">
        <v>5803</v>
      </c>
      <c r="H17" s="273">
        <v>8918</v>
      </c>
      <c r="I17" s="273">
        <v>10751</v>
      </c>
      <c r="J17" s="273">
        <v>5545</v>
      </c>
      <c r="K17" s="105"/>
    </row>
    <row r="18" spans="1:11" ht="15" customHeight="1">
      <c r="A18" s="103"/>
      <c r="B18" s="256"/>
      <c r="C18" s="94" t="s">
        <v>70</v>
      </c>
      <c r="D18" s="130"/>
      <c r="E18" s="319" t="s">
        <v>108</v>
      </c>
      <c r="F18" s="273">
        <v>34103</v>
      </c>
      <c r="G18" s="273">
        <v>40766</v>
      </c>
      <c r="H18" s="273">
        <v>42108</v>
      </c>
      <c r="I18" s="273">
        <v>42038</v>
      </c>
      <c r="J18" s="273">
        <v>53999</v>
      </c>
      <c r="K18" s="105"/>
    </row>
    <row r="19" spans="1:11" ht="15" customHeight="1">
      <c r="A19" s="103"/>
      <c r="B19" s="256"/>
      <c r="C19" s="94" t="s">
        <v>99</v>
      </c>
      <c r="D19" s="130"/>
      <c r="E19" s="319" t="s">
        <v>109</v>
      </c>
      <c r="F19" s="273">
        <v>-763</v>
      </c>
      <c r="G19" s="273">
        <v>-793</v>
      </c>
      <c r="H19" s="273">
        <v>-787</v>
      </c>
      <c r="I19" s="273">
        <v>-799</v>
      </c>
      <c r="J19" s="273">
        <v>-958</v>
      </c>
      <c r="K19" s="105"/>
    </row>
    <row r="20" spans="1:11" ht="15" customHeight="1">
      <c r="A20" s="101"/>
      <c r="B20" s="250"/>
      <c r="C20" s="251" t="s">
        <v>306</v>
      </c>
      <c r="D20" s="253" t="s">
        <v>111</v>
      </c>
      <c r="E20" s="430"/>
      <c r="F20" s="274">
        <v>799319</v>
      </c>
      <c r="G20" s="274">
        <v>953659</v>
      </c>
      <c r="H20" s="274">
        <v>1081907</v>
      </c>
      <c r="I20" s="274">
        <v>1198105</v>
      </c>
      <c r="J20" s="274">
        <v>1351231</v>
      </c>
      <c r="K20" s="91"/>
    </row>
    <row r="21" spans="1:11" ht="15" customHeight="1">
      <c r="A21" s="101"/>
      <c r="B21" s="268" t="s">
        <v>112</v>
      </c>
      <c r="C21" s="94"/>
      <c r="D21" s="146" t="s">
        <v>113</v>
      </c>
      <c r="E21" s="319"/>
      <c r="F21" s="272">
        <v>247346</v>
      </c>
      <c r="G21" s="272">
        <v>271963</v>
      </c>
      <c r="H21" s="272">
        <v>350543</v>
      </c>
      <c r="I21" s="272">
        <v>378802</v>
      </c>
      <c r="J21" s="272">
        <v>394383</v>
      </c>
      <c r="K21" s="91"/>
    </row>
    <row r="22" spans="1:11" ht="15" customHeight="1">
      <c r="A22" s="103"/>
      <c r="B22" s="256"/>
      <c r="C22" s="94" t="s">
        <v>114</v>
      </c>
      <c r="D22" s="130"/>
      <c r="E22" s="319" t="s">
        <v>280</v>
      </c>
      <c r="F22" s="273">
        <v>83619</v>
      </c>
      <c r="G22" s="273">
        <v>87095</v>
      </c>
      <c r="H22" s="273">
        <v>86480</v>
      </c>
      <c r="I22" s="273">
        <v>93246</v>
      </c>
      <c r="J22" s="273">
        <v>100694</v>
      </c>
      <c r="K22" s="105"/>
    </row>
    <row r="23" spans="1:11" ht="15" customHeight="1">
      <c r="A23" s="103"/>
      <c r="B23" s="256"/>
      <c r="C23" s="94" t="s">
        <v>115</v>
      </c>
      <c r="D23" s="130"/>
      <c r="E23" s="319" t="s">
        <v>296</v>
      </c>
      <c r="F23" s="273">
        <v>54570</v>
      </c>
      <c r="G23" s="273">
        <v>54899</v>
      </c>
      <c r="H23" s="273">
        <v>55562</v>
      </c>
      <c r="I23" s="273">
        <v>63896</v>
      </c>
      <c r="J23" s="273">
        <v>73193</v>
      </c>
      <c r="K23" s="105"/>
    </row>
    <row r="24" spans="1:11" ht="15" customHeight="1">
      <c r="A24" s="103"/>
      <c r="B24" s="256"/>
      <c r="C24" s="94" t="s">
        <v>116</v>
      </c>
      <c r="D24" s="130"/>
      <c r="E24" s="319" t="s">
        <v>415</v>
      </c>
      <c r="F24" s="273">
        <v>0</v>
      </c>
      <c r="G24" s="273">
        <v>0</v>
      </c>
      <c r="H24" s="273">
        <v>0</v>
      </c>
      <c r="I24" s="273">
        <v>31500</v>
      </c>
      <c r="J24" s="273">
        <v>0</v>
      </c>
      <c r="K24" s="105"/>
    </row>
    <row r="25" spans="1:11" ht="15" customHeight="1">
      <c r="A25" s="103"/>
      <c r="B25" s="256"/>
      <c r="C25" s="94" t="s">
        <v>117</v>
      </c>
      <c r="D25" s="130"/>
      <c r="E25" s="319" t="s">
        <v>118</v>
      </c>
      <c r="F25" s="273">
        <v>4171</v>
      </c>
      <c r="G25" s="273">
        <v>5971</v>
      </c>
      <c r="H25" s="273">
        <v>31841</v>
      </c>
      <c r="I25" s="273">
        <v>10000</v>
      </c>
      <c r="J25" s="273">
        <v>10000</v>
      </c>
      <c r="K25" s="105"/>
    </row>
    <row r="26" spans="1:11" ht="15" customHeight="1">
      <c r="A26" s="103"/>
      <c r="B26" s="256"/>
      <c r="C26" s="94" t="s">
        <v>307</v>
      </c>
      <c r="D26" s="130"/>
      <c r="E26" s="319" t="s">
        <v>303</v>
      </c>
      <c r="F26" s="273">
        <v>10000</v>
      </c>
      <c r="G26" s="273">
        <v>0</v>
      </c>
      <c r="H26" s="273">
        <v>0</v>
      </c>
      <c r="I26" s="273">
        <v>20000</v>
      </c>
      <c r="J26" s="273">
        <v>0</v>
      </c>
      <c r="K26" s="105"/>
    </row>
    <row r="27" spans="1:11" ht="15" customHeight="1">
      <c r="A27" s="103"/>
      <c r="B27" s="256"/>
      <c r="C27" s="94" t="s">
        <v>120</v>
      </c>
      <c r="D27" s="130"/>
      <c r="E27" s="319" t="s">
        <v>372</v>
      </c>
      <c r="F27" s="273">
        <v>18725</v>
      </c>
      <c r="G27" s="273">
        <v>17636</v>
      </c>
      <c r="H27" s="273">
        <v>25472</v>
      </c>
      <c r="I27" s="273">
        <v>28631</v>
      </c>
      <c r="J27" s="273">
        <v>47167</v>
      </c>
      <c r="K27" s="105"/>
    </row>
    <row r="28" spans="1:11" ht="15" customHeight="1">
      <c r="A28" s="103"/>
      <c r="B28" s="528"/>
      <c r="C28" s="94" t="s">
        <v>380</v>
      </c>
      <c r="D28" s="130"/>
      <c r="E28" s="319" t="s">
        <v>381</v>
      </c>
      <c r="F28" s="273">
        <v>28231</v>
      </c>
      <c r="G28" s="273">
        <v>39626</v>
      </c>
      <c r="H28" s="273">
        <v>50920</v>
      </c>
      <c r="I28" s="273">
        <v>45553</v>
      </c>
      <c r="J28" s="273">
        <v>62841</v>
      </c>
      <c r="K28" s="105"/>
    </row>
    <row r="29" spans="1:11" ht="15" customHeight="1">
      <c r="A29" s="103"/>
      <c r="B29" s="256"/>
      <c r="C29" s="94" t="s">
        <v>70</v>
      </c>
      <c r="D29" s="130"/>
      <c r="E29" s="319" t="s">
        <v>121</v>
      </c>
      <c r="F29" s="273">
        <v>48030</v>
      </c>
      <c r="G29" s="273">
        <v>66737</v>
      </c>
      <c r="H29" s="273">
        <v>100268</v>
      </c>
      <c r="I29" s="273">
        <v>85975</v>
      </c>
      <c r="J29" s="273">
        <v>100488</v>
      </c>
      <c r="K29" s="105"/>
    </row>
    <row r="30" spans="1:11" ht="15" customHeight="1">
      <c r="A30" s="101"/>
      <c r="B30" s="268" t="s">
        <v>122</v>
      </c>
      <c r="C30" s="94"/>
      <c r="D30" s="146" t="s">
        <v>123</v>
      </c>
      <c r="E30" s="319"/>
      <c r="F30" s="272">
        <v>164291</v>
      </c>
      <c r="G30" s="272">
        <v>287331</v>
      </c>
      <c r="H30" s="272">
        <v>313697</v>
      </c>
      <c r="I30" s="272">
        <v>365215</v>
      </c>
      <c r="J30" s="272">
        <v>445601</v>
      </c>
      <c r="K30" s="91"/>
    </row>
    <row r="31" spans="1:11" ht="15" customHeight="1">
      <c r="A31" s="101"/>
      <c r="B31" s="256"/>
      <c r="C31" s="94" t="s">
        <v>124</v>
      </c>
      <c r="D31" s="130"/>
      <c r="E31" s="319" t="s">
        <v>125</v>
      </c>
      <c r="F31" s="273">
        <v>20000</v>
      </c>
      <c r="G31" s="273">
        <v>90000</v>
      </c>
      <c r="H31" s="273">
        <v>90000</v>
      </c>
      <c r="I31" s="273">
        <v>100000</v>
      </c>
      <c r="J31" s="273">
        <v>120000</v>
      </c>
      <c r="K31" s="91"/>
    </row>
    <row r="32" spans="1:11" ht="15" customHeight="1">
      <c r="A32" s="103"/>
      <c r="B32" s="256"/>
      <c r="C32" s="94" t="s">
        <v>126</v>
      </c>
      <c r="D32" s="130"/>
      <c r="E32" s="319" t="s">
        <v>127</v>
      </c>
      <c r="F32" s="273">
        <v>118091</v>
      </c>
      <c r="G32" s="273">
        <v>171981</v>
      </c>
      <c r="H32" s="273">
        <v>190000</v>
      </c>
      <c r="I32" s="273">
        <v>230000</v>
      </c>
      <c r="J32" s="273">
        <v>285000</v>
      </c>
      <c r="K32" s="105"/>
    </row>
    <row r="33" spans="1:11" ht="15" customHeight="1">
      <c r="A33" s="103"/>
      <c r="B33" s="256"/>
      <c r="C33" s="94" t="s">
        <v>128</v>
      </c>
      <c r="D33" s="130"/>
      <c r="E33" s="319" t="s">
        <v>416</v>
      </c>
      <c r="F33" s="273">
        <v>1375</v>
      </c>
      <c r="G33" s="273">
        <v>1361</v>
      </c>
      <c r="H33" s="273">
        <v>1446</v>
      </c>
      <c r="I33" s="273">
        <v>1630</v>
      </c>
      <c r="J33" s="273">
        <v>1777</v>
      </c>
      <c r="K33" s="105"/>
    </row>
    <row r="34" spans="1:11" ht="15" customHeight="1">
      <c r="A34" s="103"/>
      <c r="B34" s="426"/>
      <c r="C34" s="94" t="s">
        <v>286</v>
      </c>
      <c r="D34" s="130"/>
      <c r="E34" s="319" t="s">
        <v>288</v>
      </c>
      <c r="F34" s="273">
        <v>2474</v>
      </c>
      <c r="G34" s="273">
        <v>2245</v>
      </c>
      <c r="H34" s="273">
        <v>2484</v>
      </c>
      <c r="I34" s="273">
        <v>2819</v>
      </c>
      <c r="J34" s="273">
        <v>2990</v>
      </c>
      <c r="K34" s="105"/>
    </row>
    <row r="35" spans="1:11" ht="15" customHeight="1">
      <c r="A35" s="103"/>
      <c r="B35" s="256"/>
      <c r="C35" s="94" t="s">
        <v>70</v>
      </c>
      <c r="D35" s="130"/>
      <c r="E35" s="319" t="s">
        <v>129</v>
      </c>
      <c r="F35" s="273">
        <v>22351</v>
      </c>
      <c r="G35" s="273">
        <v>21745</v>
      </c>
      <c r="H35" s="273">
        <v>29768</v>
      </c>
      <c r="I35" s="273">
        <v>30766</v>
      </c>
      <c r="J35" s="273">
        <v>35835</v>
      </c>
      <c r="K35" s="105"/>
    </row>
    <row r="36" spans="1:11" ht="15" customHeight="1">
      <c r="A36" s="101"/>
      <c r="B36" s="250"/>
      <c r="C36" s="251" t="s">
        <v>130</v>
      </c>
      <c r="D36" s="253" t="s">
        <v>131</v>
      </c>
      <c r="E36" s="270"/>
      <c r="F36" s="275">
        <v>411637</v>
      </c>
      <c r="G36" s="275">
        <v>559294</v>
      </c>
      <c r="H36" s="275">
        <v>664240</v>
      </c>
      <c r="I36" s="275">
        <v>744016</v>
      </c>
      <c r="J36" s="275">
        <v>839985</v>
      </c>
      <c r="K36" s="91"/>
    </row>
    <row r="37" spans="1:11" ht="13.15" customHeight="1">
      <c r="A37" s="101"/>
      <c r="B37" s="109" t="s">
        <v>413</v>
      </c>
      <c r="C37" s="91"/>
      <c r="D37" s="106"/>
      <c r="E37" s="107"/>
      <c r="F37" s="91"/>
      <c r="G37" s="91"/>
      <c r="H37" s="91"/>
      <c r="I37" s="91"/>
      <c r="J37" s="91"/>
      <c r="K37" s="91"/>
    </row>
    <row r="38" spans="1:11" ht="13.15" customHeight="1">
      <c r="A38" s="101"/>
      <c r="B38" s="109"/>
      <c r="C38" s="106"/>
      <c r="D38" s="106"/>
      <c r="E38" s="107"/>
      <c r="F38" s="91"/>
      <c r="G38" s="91"/>
      <c r="H38" s="91"/>
      <c r="I38" s="91"/>
      <c r="J38" s="91"/>
      <c r="K38" s="91"/>
    </row>
    <row r="39" spans="1:11" ht="13.15" customHeight="1">
      <c r="A39" s="101"/>
      <c r="B39" s="109"/>
      <c r="C39" s="481"/>
      <c r="D39" s="106"/>
      <c r="E39" s="107"/>
      <c r="F39" s="91"/>
      <c r="G39" s="91"/>
      <c r="H39" s="91"/>
      <c r="I39" s="91"/>
      <c r="J39" s="91"/>
      <c r="K39" s="91"/>
    </row>
    <row r="40" spans="1:11" ht="5.0999999999999996" customHeight="1">
      <c r="B40" s="52"/>
      <c r="C40" s="53"/>
      <c r="D40" s="54"/>
      <c r="E40" s="55"/>
      <c r="F40" s="56"/>
      <c r="G40" s="56"/>
      <c r="H40" s="56"/>
      <c r="I40" s="56"/>
      <c r="J40" s="56"/>
      <c r="K40" s="1"/>
    </row>
    <row r="41" spans="1:11" ht="12" customHeight="1">
      <c r="B41" s="616" t="s">
        <v>359</v>
      </c>
      <c r="C41" s="617"/>
      <c r="D41" s="617"/>
      <c r="E41" s="617"/>
      <c r="F41" s="617"/>
      <c r="G41" s="617"/>
      <c r="H41" s="617"/>
      <c r="I41" s="617"/>
      <c r="J41" s="617"/>
      <c r="K41" s="1"/>
    </row>
    <row r="42" spans="1:11" ht="15.95" customHeight="1">
      <c r="A42" s="101"/>
      <c r="B42" s="108"/>
      <c r="C42" s="108"/>
      <c r="D42" s="106"/>
      <c r="E42" s="107"/>
      <c r="F42" s="91"/>
      <c r="G42" s="91"/>
      <c r="H42" s="91"/>
      <c r="I42" s="91"/>
      <c r="J42" s="91"/>
      <c r="K42" s="91"/>
    </row>
    <row r="43" spans="1:11" ht="15.95" customHeight="1">
      <c r="A43" s="101"/>
      <c r="B43" s="108"/>
      <c r="C43" s="108"/>
      <c r="D43" s="106"/>
      <c r="E43" s="107"/>
      <c r="F43" s="91"/>
      <c r="G43" s="91"/>
      <c r="H43" s="91"/>
      <c r="I43" s="91"/>
      <c r="J43" s="91"/>
      <c r="K43" s="91"/>
    </row>
    <row r="44" spans="1:11" ht="15.95" customHeight="1">
      <c r="A44" s="101"/>
      <c r="B44" s="91"/>
      <c r="C44" s="91"/>
      <c r="D44" s="92"/>
      <c r="E44" s="104"/>
      <c r="F44" s="91"/>
      <c r="G44" s="91"/>
      <c r="H44" s="91"/>
      <c r="I44" s="91"/>
      <c r="J44" s="91"/>
      <c r="K44" s="91"/>
    </row>
    <row r="45" spans="1:11">
      <c r="A45" s="101"/>
      <c r="B45" s="91"/>
      <c r="C45" s="91"/>
      <c r="D45" s="92"/>
      <c r="E45" s="104"/>
      <c r="F45" s="91"/>
      <c r="G45" s="91"/>
      <c r="H45" s="91"/>
      <c r="I45" s="91"/>
      <c r="J45" s="91"/>
      <c r="K45" s="91"/>
    </row>
    <row r="46" spans="1:11">
      <c r="A46" s="101"/>
      <c r="B46" s="91"/>
      <c r="C46" s="91"/>
      <c r="D46" s="92"/>
      <c r="E46" s="104"/>
      <c r="F46" s="91"/>
      <c r="G46" s="91"/>
      <c r="H46" s="91"/>
      <c r="I46" s="91"/>
      <c r="J46" s="91"/>
      <c r="K46" s="91"/>
    </row>
    <row r="47" spans="1:11">
      <c r="A47" s="101"/>
      <c r="B47" s="82"/>
      <c r="C47" s="82"/>
      <c r="D47" s="83"/>
      <c r="E47" s="102"/>
      <c r="F47" s="425"/>
      <c r="G47" s="82"/>
      <c r="H47" s="432"/>
      <c r="I47" s="478"/>
      <c r="J47" s="512"/>
      <c r="K47" s="82"/>
    </row>
    <row r="48" spans="1:11">
      <c r="A48" s="101"/>
      <c r="B48" s="82"/>
      <c r="C48" s="82"/>
      <c r="D48" s="83"/>
      <c r="E48" s="102"/>
      <c r="F48" s="425"/>
      <c r="G48" s="82"/>
      <c r="H48" s="432"/>
      <c r="I48" s="478"/>
      <c r="J48" s="512"/>
      <c r="K48" s="82"/>
    </row>
    <row r="49" spans="1:11">
      <c r="A49" s="101"/>
      <c r="B49" s="82"/>
      <c r="C49" s="82"/>
      <c r="D49" s="83"/>
      <c r="E49" s="102"/>
      <c r="F49" s="425"/>
      <c r="G49" s="82"/>
      <c r="H49" s="432"/>
      <c r="I49" s="478"/>
      <c r="J49" s="512"/>
      <c r="K49" s="82"/>
    </row>
    <row r="50" spans="1:11">
      <c r="A50" s="101"/>
      <c r="B50" s="82"/>
      <c r="C50" s="82"/>
      <c r="D50" s="83"/>
      <c r="E50" s="102"/>
      <c r="F50" s="425"/>
      <c r="G50" s="82"/>
      <c r="H50" s="432"/>
      <c r="I50" s="478"/>
      <c r="J50" s="512"/>
      <c r="K50" s="82"/>
    </row>
    <row r="51" spans="1:11">
      <c r="A51" s="101"/>
      <c r="B51" s="82"/>
      <c r="C51" s="82"/>
      <c r="D51" s="83"/>
      <c r="E51" s="102"/>
      <c r="F51" s="425"/>
      <c r="G51" s="82"/>
      <c r="H51" s="432"/>
      <c r="I51" s="478"/>
      <c r="J51" s="512"/>
      <c r="K51" s="82"/>
    </row>
    <row r="52" spans="1:11">
      <c r="A52" s="101"/>
      <c r="B52" s="82"/>
      <c r="C52" s="82"/>
      <c r="D52" s="83"/>
      <c r="E52" s="102"/>
      <c r="F52" s="425"/>
      <c r="G52" s="82"/>
      <c r="H52" s="432"/>
      <c r="I52" s="478"/>
      <c r="J52" s="512"/>
      <c r="K52" s="82"/>
    </row>
    <row r="53" spans="1:11">
      <c r="A53" s="101"/>
      <c r="B53" s="82"/>
      <c r="C53" s="82"/>
      <c r="D53" s="83"/>
      <c r="E53" s="102"/>
      <c r="F53" s="425"/>
      <c r="G53" s="82"/>
      <c r="H53" s="432"/>
      <c r="I53" s="478"/>
      <c r="J53" s="512"/>
      <c r="K53" s="82"/>
    </row>
    <row r="54" spans="1:11">
      <c r="A54" s="101"/>
      <c r="B54" s="82"/>
      <c r="C54" s="82"/>
      <c r="D54" s="83"/>
      <c r="E54" s="102"/>
      <c r="F54" s="425"/>
      <c r="G54" s="82"/>
      <c r="H54" s="432"/>
      <c r="I54" s="478"/>
      <c r="J54" s="512"/>
      <c r="K54" s="82"/>
    </row>
    <row r="55" spans="1:11">
      <c r="A55" s="101"/>
      <c r="B55" s="82"/>
      <c r="C55" s="82"/>
      <c r="D55" s="83"/>
      <c r="E55" s="102"/>
      <c r="F55" s="425"/>
      <c r="G55" s="82"/>
      <c r="H55" s="432"/>
      <c r="I55" s="478"/>
      <c r="J55" s="512"/>
      <c r="K55" s="82"/>
    </row>
    <row r="56" spans="1:11">
      <c r="A56" s="101"/>
      <c r="B56" s="82"/>
      <c r="C56" s="82"/>
      <c r="D56" s="83"/>
      <c r="E56" s="102"/>
      <c r="F56" s="425"/>
      <c r="G56" s="82"/>
      <c r="H56" s="432"/>
      <c r="I56" s="478"/>
      <c r="J56" s="512"/>
      <c r="K56" s="82"/>
    </row>
    <row r="57" spans="1:11">
      <c r="A57" s="101"/>
      <c r="B57" s="82"/>
      <c r="C57" s="82"/>
      <c r="D57" s="83"/>
      <c r="E57" s="102"/>
      <c r="F57" s="425"/>
      <c r="G57" s="82"/>
      <c r="H57" s="432"/>
      <c r="I57" s="478"/>
      <c r="J57" s="512"/>
      <c r="K57" s="82"/>
    </row>
    <row r="58" spans="1:11">
      <c r="A58" s="101"/>
      <c r="B58" s="82"/>
      <c r="C58" s="82"/>
      <c r="D58" s="83"/>
      <c r="E58" s="102"/>
      <c r="F58" s="425"/>
      <c r="G58" s="82"/>
      <c r="H58" s="432"/>
      <c r="I58" s="478"/>
      <c r="J58" s="512"/>
      <c r="K58" s="82"/>
    </row>
  </sheetData>
  <sheetProtection algorithmName="SHA-512" hashValue="GjgkqSLof3Bm3YCLNrCiy4Nuiq8hCn4OHW2qAPs1ZcyJE5jUDkzTAAccXnFHqYNGZXPL7baYdSSa0Uwl/3oDpQ==" saltValue="yhS1QhHs63r18DUa6G7H/g==" spinCount="100000" sheet="1" objects="1" scenarios="1"/>
  <mergeCells count="1">
    <mergeCell ref="B41:J41"/>
  </mergeCells>
  <phoneticPr fontId="20"/>
  <pageMargins left="0.59055118110236227" right="0.59055118110236227" top="0.39370078740157483" bottom="0.39370078740157483" header="0" footer="0"/>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36"/>
  <sheetViews>
    <sheetView showGridLines="0" topLeftCell="B2" zoomScaleNormal="100" zoomScaleSheetLayoutView="100" workbookViewId="0">
      <selection activeCell="E13" sqref="E13"/>
    </sheetView>
  </sheetViews>
  <sheetFormatPr defaultRowHeight="13.5"/>
  <cols>
    <col min="1" max="1" width="5.625" hidden="1" customWidth="1"/>
    <col min="2" max="2" width="2.875" customWidth="1"/>
    <col min="3" max="3" width="23.375" customWidth="1"/>
    <col min="4" max="4" width="1.75" customWidth="1"/>
    <col min="5" max="5" width="35.25" customWidth="1"/>
    <col min="6" max="10" width="14.625" customWidth="1"/>
    <col min="11" max="11" width="9.125" bestFit="1" customWidth="1"/>
  </cols>
  <sheetData>
    <row r="1" spans="1:11" ht="13.5" hidden="1" customHeight="1">
      <c r="A1" s="110"/>
      <c r="B1" s="110"/>
      <c r="C1" s="111"/>
      <c r="D1" s="110"/>
      <c r="E1" s="110"/>
      <c r="F1" s="110"/>
      <c r="G1" s="110"/>
      <c r="H1" s="110"/>
      <c r="I1" s="110"/>
      <c r="J1" s="110"/>
      <c r="K1" s="110"/>
    </row>
    <row r="2" spans="1:11" ht="27" customHeight="1">
      <c r="A2" s="82"/>
      <c r="B2" s="90"/>
      <c r="C2" s="114"/>
      <c r="D2" s="91"/>
      <c r="E2" s="91"/>
      <c r="F2" s="91"/>
      <c r="G2" s="91"/>
      <c r="H2" s="91"/>
      <c r="I2" s="91"/>
      <c r="J2" s="91"/>
      <c r="K2" s="91"/>
    </row>
    <row r="3" spans="1:11" ht="18.75" customHeight="1">
      <c r="A3" s="79"/>
      <c r="B3" s="91"/>
      <c r="C3" s="114"/>
      <c r="D3" s="91"/>
      <c r="E3" s="91"/>
      <c r="F3" s="433"/>
      <c r="G3" s="433"/>
      <c r="H3" s="434"/>
      <c r="I3" s="434"/>
      <c r="J3" s="434" t="s">
        <v>404</v>
      </c>
      <c r="K3" s="91"/>
    </row>
    <row r="4" spans="1:11" ht="17.100000000000001" customHeight="1">
      <c r="A4" s="101"/>
      <c r="B4" s="248"/>
      <c r="C4" s="276"/>
      <c r="D4" s="249"/>
      <c r="E4" s="255"/>
      <c r="F4" s="271">
        <v>43921</v>
      </c>
      <c r="G4" s="271">
        <v>44286</v>
      </c>
      <c r="H4" s="271">
        <v>44651</v>
      </c>
      <c r="I4" s="271">
        <v>45016</v>
      </c>
      <c r="J4" s="271">
        <v>45382</v>
      </c>
      <c r="K4" s="91"/>
    </row>
    <row r="5" spans="1:11" ht="16.5" customHeight="1">
      <c r="A5" s="101"/>
      <c r="B5" s="268" t="s">
        <v>132</v>
      </c>
      <c r="C5" s="95"/>
      <c r="D5" s="146" t="s">
        <v>332</v>
      </c>
      <c r="E5" s="359"/>
      <c r="F5" s="272">
        <v>401187</v>
      </c>
      <c r="G5" s="272">
        <v>402855</v>
      </c>
      <c r="H5" s="272">
        <v>422689</v>
      </c>
      <c r="I5" s="272">
        <v>455121</v>
      </c>
      <c r="J5" s="272">
        <v>489347</v>
      </c>
      <c r="K5" s="91"/>
    </row>
    <row r="6" spans="1:11" ht="17.100000000000001" customHeight="1">
      <c r="A6" s="103"/>
      <c r="B6" s="256"/>
      <c r="C6" s="95" t="s">
        <v>411</v>
      </c>
      <c r="D6" s="130"/>
      <c r="E6" s="359" t="s">
        <v>134</v>
      </c>
      <c r="F6" s="280">
        <v>57500</v>
      </c>
      <c r="G6" s="280">
        <v>57500</v>
      </c>
      <c r="H6" s="280">
        <v>57500</v>
      </c>
      <c r="I6" s="280">
        <v>57500</v>
      </c>
      <c r="J6" s="280">
        <v>57500</v>
      </c>
      <c r="K6" s="105"/>
    </row>
    <row r="7" spans="1:11" ht="17.100000000000001" customHeight="1">
      <c r="A7" s="103"/>
      <c r="B7" s="256"/>
      <c r="C7" s="95" t="s">
        <v>135</v>
      </c>
      <c r="D7" s="130"/>
      <c r="E7" s="359" t="s">
        <v>267</v>
      </c>
      <c r="F7" s="280">
        <v>7623</v>
      </c>
      <c r="G7" s="280">
        <v>7373</v>
      </c>
      <c r="H7" s="280">
        <v>7373</v>
      </c>
      <c r="I7" s="280">
        <v>7373</v>
      </c>
      <c r="J7" s="280">
        <v>7373</v>
      </c>
      <c r="K7" s="105"/>
    </row>
    <row r="8" spans="1:11" ht="17.100000000000001" customHeight="1">
      <c r="A8" s="103"/>
      <c r="B8" s="256"/>
      <c r="C8" s="95" t="s">
        <v>136</v>
      </c>
      <c r="D8" s="130"/>
      <c r="E8" s="359" t="s">
        <v>137</v>
      </c>
      <c r="F8" s="280">
        <v>346039</v>
      </c>
      <c r="G8" s="280">
        <v>369335</v>
      </c>
      <c r="H8" s="280">
        <v>392149</v>
      </c>
      <c r="I8" s="280">
        <v>427878</v>
      </c>
      <c r="J8" s="280">
        <v>461707</v>
      </c>
      <c r="K8" s="105"/>
    </row>
    <row r="9" spans="1:11" ht="17.100000000000001" customHeight="1">
      <c r="A9" s="103"/>
      <c r="B9" s="256"/>
      <c r="C9" s="95" t="s">
        <v>138</v>
      </c>
      <c r="D9" s="130"/>
      <c r="E9" s="359" t="s">
        <v>139</v>
      </c>
      <c r="F9" s="280">
        <v>-9975</v>
      </c>
      <c r="G9" s="280">
        <v>-31353</v>
      </c>
      <c r="H9" s="280">
        <v>-34333</v>
      </c>
      <c r="I9" s="280">
        <v>-37630</v>
      </c>
      <c r="J9" s="280">
        <v>-37233</v>
      </c>
      <c r="K9" s="105"/>
    </row>
    <row r="10" spans="1:11" ht="17.100000000000001" customHeight="1">
      <c r="A10" s="101"/>
      <c r="B10" s="268" t="s">
        <v>140</v>
      </c>
      <c r="C10" s="95"/>
      <c r="D10" s="146" t="s">
        <v>278</v>
      </c>
      <c r="E10" s="359"/>
      <c r="F10" s="281">
        <v>-13510</v>
      </c>
      <c r="G10" s="281">
        <v>-8495</v>
      </c>
      <c r="H10" s="281">
        <v>-5027</v>
      </c>
      <c r="I10" s="281">
        <v>-1037</v>
      </c>
      <c r="J10" s="281">
        <v>21899</v>
      </c>
      <c r="K10" s="91"/>
    </row>
    <row r="11" spans="1:11" ht="17.100000000000001" customHeight="1">
      <c r="A11" s="103"/>
      <c r="B11" s="256"/>
      <c r="C11" s="95" t="s">
        <v>84</v>
      </c>
      <c r="D11" s="130"/>
      <c r="E11" s="319" t="s">
        <v>142</v>
      </c>
      <c r="F11" s="280">
        <v>-526</v>
      </c>
      <c r="G11" s="280">
        <v>4254</v>
      </c>
      <c r="H11" s="280">
        <v>2358</v>
      </c>
      <c r="I11" s="280">
        <v>711</v>
      </c>
      <c r="J11" s="280">
        <v>10452</v>
      </c>
      <c r="K11" s="105"/>
    </row>
    <row r="12" spans="1:11" ht="17.100000000000001" customHeight="1">
      <c r="A12" s="103"/>
      <c r="B12" s="256"/>
      <c r="C12" s="95" t="s">
        <v>85</v>
      </c>
      <c r="D12" s="130"/>
      <c r="E12" s="359" t="s">
        <v>264</v>
      </c>
      <c r="F12" s="280">
        <v>-5331</v>
      </c>
      <c r="G12" s="280">
        <v>-7320</v>
      </c>
      <c r="H12" s="280">
        <v>-2180</v>
      </c>
      <c r="I12" s="280">
        <v>5241</v>
      </c>
      <c r="J12" s="280">
        <v>11101</v>
      </c>
      <c r="K12" s="105"/>
    </row>
    <row r="13" spans="1:11" ht="17.100000000000001" customHeight="1">
      <c r="A13" s="103"/>
      <c r="B13" s="256"/>
      <c r="C13" s="95" t="s">
        <v>143</v>
      </c>
      <c r="D13" s="130"/>
      <c r="E13" s="359" t="s">
        <v>292</v>
      </c>
      <c r="F13" s="280">
        <v>-7653</v>
      </c>
      <c r="G13" s="280">
        <v>-5429</v>
      </c>
      <c r="H13" s="280">
        <v>-5205</v>
      </c>
      <c r="I13" s="280">
        <v>-6989</v>
      </c>
      <c r="J13" s="280">
        <v>345</v>
      </c>
      <c r="K13" s="105"/>
    </row>
    <row r="14" spans="1:11" ht="17.100000000000001" customHeight="1">
      <c r="A14" s="101"/>
      <c r="B14" s="268" t="s">
        <v>279</v>
      </c>
      <c r="C14" s="95"/>
      <c r="D14" s="146" t="s">
        <v>270</v>
      </c>
      <c r="E14" s="359"/>
      <c r="F14" s="281">
        <v>6</v>
      </c>
      <c r="G14" s="281">
        <v>5</v>
      </c>
      <c r="H14" s="281">
        <v>5</v>
      </c>
      <c r="I14" s="281">
        <v>4</v>
      </c>
      <c r="J14" s="281">
        <v>0</v>
      </c>
      <c r="K14" s="91"/>
    </row>
    <row r="15" spans="1:11" ht="16.5" customHeight="1">
      <c r="A15" s="101"/>
      <c r="B15" s="250"/>
      <c r="C15" s="279" t="s">
        <v>144</v>
      </c>
      <c r="D15" s="253" t="s">
        <v>145</v>
      </c>
      <c r="E15" s="369"/>
      <c r="F15" s="282">
        <v>387682</v>
      </c>
      <c r="G15" s="282">
        <v>394365</v>
      </c>
      <c r="H15" s="282">
        <v>417667</v>
      </c>
      <c r="I15" s="282">
        <v>454088</v>
      </c>
      <c r="J15" s="282">
        <v>511246</v>
      </c>
      <c r="K15" s="91"/>
    </row>
    <row r="16" spans="1:11" ht="17.100000000000001" customHeight="1">
      <c r="A16" s="101"/>
      <c r="B16" s="257"/>
      <c r="C16" s="277" t="s">
        <v>146</v>
      </c>
      <c r="D16" s="329" t="s">
        <v>147</v>
      </c>
      <c r="E16" s="368"/>
      <c r="F16" s="283">
        <v>799319</v>
      </c>
      <c r="G16" s="283">
        <v>953659</v>
      </c>
      <c r="H16" s="283">
        <v>1081907</v>
      </c>
      <c r="I16" s="283">
        <v>1198105</v>
      </c>
      <c r="J16" s="283">
        <v>1351231</v>
      </c>
      <c r="K16" s="91"/>
    </row>
    <row r="17" spans="1:18" ht="17.100000000000001" customHeight="1">
      <c r="A17" s="101"/>
      <c r="B17" s="94"/>
      <c r="C17" s="95"/>
      <c r="D17" s="94"/>
      <c r="E17" s="94"/>
      <c r="F17" s="117"/>
      <c r="G17" s="117"/>
      <c r="H17" s="117"/>
      <c r="I17" s="117"/>
      <c r="J17" s="117"/>
      <c r="K17" s="91"/>
    </row>
    <row r="18" spans="1:18" ht="17.100000000000001" customHeight="1">
      <c r="A18" s="79"/>
      <c r="B18" s="115" t="s">
        <v>373</v>
      </c>
      <c r="C18" s="116"/>
      <c r="D18" s="115"/>
      <c r="E18" s="115"/>
      <c r="F18" s="433"/>
      <c r="G18" s="434"/>
      <c r="H18" s="434"/>
      <c r="I18" s="434"/>
      <c r="J18" s="434" t="s">
        <v>404</v>
      </c>
      <c r="K18" s="91"/>
    </row>
    <row r="19" spans="1:18" ht="17.100000000000001" customHeight="1">
      <c r="A19" s="101"/>
      <c r="B19" s="287"/>
      <c r="C19" s="288"/>
      <c r="D19" s="289"/>
      <c r="E19" s="290"/>
      <c r="F19" s="271">
        <v>43921</v>
      </c>
      <c r="G19" s="271">
        <v>44286</v>
      </c>
      <c r="H19" s="271">
        <v>44651</v>
      </c>
      <c r="I19" s="271">
        <v>45016</v>
      </c>
      <c r="J19" s="271">
        <v>45382</v>
      </c>
      <c r="K19" s="91"/>
    </row>
    <row r="20" spans="1:18" ht="17.100000000000001" customHeight="1">
      <c r="A20" s="103"/>
      <c r="B20" s="256" t="s">
        <v>148</v>
      </c>
      <c r="C20" s="95"/>
      <c r="D20" s="130" t="s">
        <v>149</v>
      </c>
      <c r="E20" s="359"/>
      <c r="F20" s="519">
        <v>250453</v>
      </c>
      <c r="G20" s="519">
        <v>305703</v>
      </c>
      <c r="H20" s="519">
        <v>368732</v>
      </c>
      <c r="I20" s="519">
        <v>459872</v>
      </c>
      <c r="J20" s="519">
        <v>552811</v>
      </c>
      <c r="K20" s="105"/>
      <c r="L20" s="518"/>
      <c r="M20" s="518"/>
      <c r="N20" s="518"/>
      <c r="O20" s="518"/>
      <c r="P20" s="518"/>
      <c r="Q20" s="518"/>
      <c r="R20" s="518"/>
    </row>
    <row r="21" spans="1:18" ht="17.100000000000001" customHeight="1">
      <c r="A21" s="103"/>
      <c r="B21" s="256"/>
      <c r="C21" s="213" t="s">
        <v>150</v>
      </c>
      <c r="D21" s="254"/>
      <c r="E21" s="367" t="s">
        <v>151</v>
      </c>
      <c r="F21" s="520">
        <v>124881</v>
      </c>
      <c r="G21" s="520">
        <v>166708</v>
      </c>
      <c r="H21" s="520">
        <v>165818</v>
      </c>
      <c r="I21" s="520">
        <v>216966</v>
      </c>
      <c r="J21" s="520">
        <v>266332</v>
      </c>
      <c r="K21" s="105"/>
      <c r="L21" s="518"/>
      <c r="M21" s="518"/>
      <c r="N21" s="518"/>
      <c r="O21" s="518"/>
      <c r="P21" s="518"/>
      <c r="Q21" s="518"/>
      <c r="R21" s="518"/>
    </row>
    <row r="22" spans="1:18" ht="17.100000000000001" customHeight="1">
      <c r="A22" s="103"/>
      <c r="B22" s="256"/>
      <c r="C22" s="212" t="s">
        <v>152</v>
      </c>
      <c r="D22" s="130"/>
      <c r="E22" s="319" t="s">
        <v>153</v>
      </c>
      <c r="F22" s="519">
        <v>102379</v>
      </c>
      <c r="G22" s="519">
        <v>113272</v>
      </c>
      <c r="H22" s="519">
        <v>176887</v>
      </c>
      <c r="I22" s="519">
        <v>212591</v>
      </c>
      <c r="J22" s="519">
        <v>253423</v>
      </c>
      <c r="K22" s="105"/>
      <c r="L22" s="518"/>
      <c r="M22" s="518"/>
      <c r="N22" s="518"/>
      <c r="O22" s="518"/>
      <c r="P22" s="518"/>
      <c r="Q22" s="518"/>
      <c r="R22" s="518"/>
    </row>
    <row r="23" spans="1:18" ht="17.100000000000001" customHeight="1">
      <c r="A23" s="112"/>
      <c r="B23" s="256"/>
      <c r="C23" s="212" t="s">
        <v>154</v>
      </c>
      <c r="D23" s="130"/>
      <c r="E23" s="359" t="s">
        <v>302</v>
      </c>
      <c r="F23" s="519">
        <v>23193</v>
      </c>
      <c r="G23" s="519">
        <v>25723</v>
      </c>
      <c r="H23" s="519">
        <v>26027</v>
      </c>
      <c r="I23" s="519">
        <v>30315</v>
      </c>
      <c r="J23" s="519">
        <v>33056</v>
      </c>
      <c r="K23" s="105"/>
      <c r="L23" s="518"/>
      <c r="M23" s="518"/>
      <c r="N23" s="518"/>
      <c r="O23" s="518"/>
      <c r="P23" s="518"/>
      <c r="Q23" s="518"/>
      <c r="R23" s="518"/>
    </row>
    <row r="24" spans="1:18" ht="17.100000000000001" customHeight="1">
      <c r="A24" s="112"/>
      <c r="B24" s="250" t="s">
        <v>155</v>
      </c>
      <c r="C24" s="279"/>
      <c r="D24" s="253" t="s">
        <v>329</v>
      </c>
      <c r="E24" s="427"/>
      <c r="F24" s="521">
        <v>155268</v>
      </c>
      <c r="G24" s="521">
        <v>174886</v>
      </c>
      <c r="H24" s="521">
        <v>176077</v>
      </c>
      <c r="I24" s="521">
        <v>213514</v>
      </c>
      <c r="J24" s="521">
        <v>177521</v>
      </c>
      <c r="K24" s="105"/>
      <c r="L24" s="518"/>
      <c r="M24" s="518"/>
      <c r="N24" s="518"/>
      <c r="O24" s="518"/>
      <c r="P24" s="518"/>
      <c r="Q24" s="518"/>
      <c r="R24" s="518"/>
    </row>
    <row r="25" spans="1:18" ht="17.100000000000001" customHeight="1">
      <c r="A25" s="113"/>
      <c r="B25" s="257"/>
      <c r="C25" s="277" t="s">
        <v>156</v>
      </c>
      <c r="D25" s="329" t="s">
        <v>157</v>
      </c>
      <c r="E25" s="368"/>
      <c r="F25" s="522">
        <v>405720</v>
      </c>
      <c r="G25" s="522">
        <v>480589</v>
      </c>
      <c r="H25" s="522">
        <v>544809</v>
      </c>
      <c r="I25" s="522">
        <v>673387</v>
      </c>
      <c r="J25" s="522">
        <v>730332</v>
      </c>
      <c r="K25" s="91"/>
      <c r="L25" s="518"/>
      <c r="M25" s="518"/>
      <c r="N25" s="518"/>
      <c r="O25" s="518"/>
      <c r="P25" s="518"/>
      <c r="Q25" s="518"/>
      <c r="R25" s="518"/>
    </row>
    <row r="26" spans="1:18" ht="17.100000000000001" customHeight="1">
      <c r="A26" s="113"/>
      <c r="B26" s="115"/>
      <c r="C26" s="116"/>
      <c r="D26" s="115"/>
      <c r="E26" s="115"/>
      <c r="F26" s="117"/>
      <c r="G26" s="117"/>
      <c r="H26" s="117"/>
      <c r="I26" s="117"/>
      <c r="J26" s="117"/>
      <c r="K26" s="91"/>
    </row>
    <row r="27" spans="1:18" ht="17.100000000000001" customHeight="1">
      <c r="A27" s="79"/>
      <c r="B27" s="115" t="s">
        <v>374</v>
      </c>
      <c r="C27" s="116"/>
      <c r="D27" s="115"/>
      <c r="E27" s="115"/>
      <c r="F27" s="433"/>
      <c r="G27" s="434"/>
      <c r="H27" s="434"/>
      <c r="I27" s="434"/>
      <c r="J27" s="434" t="s">
        <v>404</v>
      </c>
      <c r="K27" s="91"/>
    </row>
    <row r="28" spans="1:18" ht="17.100000000000001" customHeight="1">
      <c r="A28" s="101"/>
      <c r="B28" s="287"/>
      <c r="C28" s="288"/>
      <c r="D28" s="289"/>
      <c r="E28" s="290"/>
      <c r="F28" s="271">
        <v>43921</v>
      </c>
      <c r="G28" s="271">
        <v>44286</v>
      </c>
      <c r="H28" s="271">
        <v>44651</v>
      </c>
      <c r="I28" s="271">
        <v>45016</v>
      </c>
      <c r="J28" s="271">
        <v>45382</v>
      </c>
      <c r="K28" s="91"/>
    </row>
    <row r="29" spans="1:18" ht="17.100000000000001" customHeight="1">
      <c r="A29" s="103"/>
      <c r="B29" s="256" t="s">
        <v>158</v>
      </c>
      <c r="C29" s="95"/>
      <c r="D29" s="130"/>
      <c r="E29" s="359" t="s">
        <v>417</v>
      </c>
      <c r="F29" s="280">
        <v>0</v>
      </c>
      <c r="G29" s="280">
        <v>0</v>
      </c>
      <c r="H29" s="280">
        <v>0</v>
      </c>
      <c r="I29" s="280">
        <v>31500</v>
      </c>
      <c r="J29" s="280">
        <v>0</v>
      </c>
      <c r="K29" s="105"/>
    </row>
    <row r="30" spans="1:18" ht="17.100000000000001" customHeight="1">
      <c r="A30" s="103"/>
      <c r="B30" s="256" t="s">
        <v>119</v>
      </c>
      <c r="C30" s="95"/>
      <c r="D30" s="130"/>
      <c r="E30" s="359" t="s">
        <v>160</v>
      </c>
      <c r="F30" s="280">
        <v>4171</v>
      </c>
      <c r="G30" s="280">
        <v>5971</v>
      </c>
      <c r="H30" s="280">
        <v>31841</v>
      </c>
      <c r="I30" s="280">
        <v>10000</v>
      </c>
      <c r="J30" s="280">
        <v>10000</v>
      </c>
      <c r="K30" s="105"/>
    </row>
    <row r="31" spans="1:18" ht="17.100000000000001" customHeight="1">
      <c r="A31" s="103"/>
      <c r="B31" s="256" t="s">
        <v>126</v>
      </c>
      <c r="C31" s="95"/>
      <c r="D31" s="130"/>
      <c r="E31" s="359" t="s">
        <v>161</v>
      </c>
      <c r="F31" s="280">
        <v>118091</v>
      </c>
      <c r="G31" s="280">
        <v>171981</v>
      </c>
      <c r="H31" s="280">
        <v>190000</v>
      </c>
      <c r="I31" s="280">
        <v>230000</v>
      </c>
      <c r="J31" s="280">
        <v>285000</v>
      </c>
      <c r="K31" s="105"/>
    </row>
    <row r="32" spans="1:18" ht="17.100000000000001" customHeight="1">
      <c r="A32" s="103"/>
      <c r="B32" s="428" t="s">
        <v>307</v>
      </c>
      <c r="C32" s="95"/>
      <c r="D32" s="130"/>
      <c r="E32" s="359" t="s">
        <v>304</v>
      </c>
      <c r="F32" s="280">
        <v>10000</v>
      </c>
      <c r="G32" s="280">
        <v>0</v>
      </c>
      <c r="H32" s="280">
        <v>0</v>
      </c>
      <c r="I32" s="280">
        <v>20000</v>
      </c>
      <c r="J32" s="280">
        <v>0</v>
      </c>
      <c r="K32" s="105"/>
    </row>
    <row r="33" spans="1:11" ht="17.100000000000001" customHeight="1">
      <c r="A33" s="103"/>
      <c r="B33" s="256" t="s">
        <v>162</v>
      </c>
      <c r="C33" s="95"/>
      <c r="D33" s="130"/>
      <c r="E33" s="359" t="s">
        <v>125</v>
      </c>
      <c r="F33" s="280">
        <v>20000</v>
      </c>
      <c r="G33" s="280">
        <v>90000</v>
      </c>
      <c r="H33" s="280">
        <v>90000</v>
      </c>
      <c r="I33" s="280">
        <v>100000</v>
      </c>
      <c r="J33" s="280">
        <v>120000</v>
      </c>
      <c r="K33" s="105"/>
    </row>
    <row r="34" spans="1:11" ht="16.5" customHeight="1">
      <c r="A34" s="101"/>
      <c r="B34" s="250"/>
      <c r="C34" s="279" t="s">
        <v>156</v>
      </c>
      <c r="D34" s="253" t="s">
        <v>163</v>
      </c>
      <c r="E34" s="369"/>
      <c r="F34" s="282">
        <v>152262</v>
      </c>
      <c r="G34" s="282">
        <v>267951</v>
      </c>
      <c r="H34" s="282">
        <v>311841</v>
      </c>
      <c r="I34" s="282">
        <v>391500</v>
      </c>
      <c r="J34" s="282">
        <v>415000</v>
      </c>
      <c r="K34" s="91"/>
    </row>
    <row r="35" spans="1:11" ht="3.75" customHeight="1">
      <c r="A35" s="101"/>
      <c r="B35" s="91"/>
      <c r="C35" s="114"/>
      <c r="D35" s="91"/>
      <c r="E35" s="91"/>
      <c r="F35" s="91"/>
      <c r="G35" s="91"/>
      <c r="H35" s="91"/>
      <c r="I35" s="91"/>
      <c r="J35" s="91"/>
      <c r="K35" s="91"/>
    </row>
    <row r="36" spans="1:11" ht="15.95" customHeight="1">
      <c r="B36" s="616" t="s">
        <v>360</v>
      </c>
      <c r="C36" s="617"/>
      <c r="D36" s="617"/>
      <c r="E36" s="617"/>
      <c r="F36" s="617"/>
      <c r="G36" s="617"/>
      <c r="H36" s="617"/>
      <c r="I36" s="617"/>
      <c r="J36" s="617"/>
      <c r="K36" s="1"/>
    </row>
  </sheetData>
  <sheetProtection algorithmName="SHA-512" hashValue="wymUmYj5H59xnqF7xVVyFou2jlpXPm3/3Ehq6/Cns/U/yQjSc9rGxT1Hs/LMa02Hq11/ujXK7OG4i4KGKEId7A==" saltValue="r6Udt7yJpL+zdLCyUtwaXw==" spinCount="100000" sheet="1" objects="1" scenarios="1"/>
  <mergeCells count="1">
    <mergeCell ref="B36:J36"/>
  </mergeCells>
  <phoneticPr fontId="20"/>
  <pageMargins left="0.59055118110236227" right="0.59055118110236227" top="0.39370078740157483" bottom="0.39370078740157483" header="0" footer="0"/>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41"/>
  <sheetViews>
    <sheetView showGridLines="0" topLeftCell="B2" zoomScaleNormal="100" zoomScaleSheetLayoutView="100" workbookViewId="0">
      <selection activeCell="J12" sqref="J12"/>
    </sheetView>
  </sheetViews>
  <sheetFormatPr defaultRowHeight="14.25"/>
  <cols>
    <col min="1" max="1" width="5.625" style="535" hidden="1" customWidth="1"/>
    <col min="2" max="2" width="10.75" style="535" customWidth="1"/>
    <col min="3" max="3" width="8.75" style="535" customWidth="1"/>
    <col min="4" max="4" width="13.25" style="535" customWidth="1"/>
    <col min="5" max="5" width="8.125" style="535" customWidth="1"/>
    <col min="6" max="6" width="18.75" style="535" customWidth="1"/>
    <col min="7" max="11" width="14.625" style="535" customWidth="1"/>
    <col min="12" max="16384" width="9" style="535"/>
  </cols>
  <sheetData>
    <row r="1" spans="1:12" ht="13.5" hidden="1" customHeight="1">
      <c r="A1" s="531"/>
      <c r="B1" s="532"/>
      <c r="C1" s="533"/>
      <c r="D1" s="533"/>
      <c r="E1" s="532"/>
      <c r="F1" s="533"/>
      <c r="G1" s="534"/>
      <c r="H1" s="534"/>
      <c r="I1" s="534"/>
      <c r="J1" s="534"/>
      <c r="K1" s="534"/>
    </row>
    <row r="2" spans="1:12" ht="27" customHeight="1">
      <c r="A2" s="536"/>
      <c r="B2" s="537"/>
      <c r="C2" s="538"/>
      <c r="D2" s="538"/>
      <c r="E2" s="539"/>
      <c r="F2" s="540"/>
      <c r="G2" s="541"/>
      <c r="H2" s="541"/>
      <c r="I2" s="541"/>
      <c r="J2" s="541"/>
      <c r="K2" s="541"/>
      <c r="L2" s="542"/>
    </row>
    <row r="3" spans="1:12" ht="15" customHeight="1">
      <c r="A3" s="536"/>
      <c r="B3" s="543"/>
      <c r="C3" s="544"/>
      <c r="D3" s="544"/>
      <c r="E3" s="539"/>
      <c r="F3" s="540"/>
      <c r="G3" s="117"/>
      <c r="H3" s="117"/>
      <c r="I3" s="117"/>
      <c r="J3" s="117"/>
      <c r="K3" s="117"/>
      <c r="L3" s="542"/>
    </row>
    <row r="4" spans="1:12" ht="18" customHeight="1">
      <c r="A4" s="545"/>
      <c r="B4" s="606" t="s">
        <v>410</v>
      </c>
      <c r="C4" s="546"/>
      <c r="D4" s="546"/>
      <c r="E4" s="547"/>
      <c r="F4" s="548"/>
      <c r="G4" s="549"/>
      <c r="H4" s="549"/>
      <c r="I4" s="550"/>
      <c r="J4" s="550"/>
      <c r="K4" s="605" t="s">
        <v>402</v>
      </c>
      <c r="L4" s="542"/>
    </row>
    <row r="5" spans="1:12" ht="18" customHeight="1">
      <c r="A5" s="545"/>
      <c r="B5" s="551"/>
      <c r="C5" s="291"/>
      <c r="D5" s="291"/>
      <c r="E5" s="292"/>
      <c r="F5" s="293"/>
      <c r="G5" s="260" t="s">
        <v>313</v>
      </c>
      <c r="H5" s="260" t="s">
        <v>318</v>
      </c>
      <c r="I5" s="260" t="s">
        <v>340</v>
      </c>
      <c r="J5" s="260" t="s">
        <v>344</v>
      </c>
      <c r="K5" s="260" t="s">
        <v>350</v>
      </c>
      <c r="L5" s="542"/>
    </row>
    <row r="6" spans="1:12" ht="18" customHeight="1">
      <c r="A6" s="545"/>
      <c r="B6" s="552" t="s">
        <v>385</v>
      </c>
      <c r="C6" s="526"/>
      <c r="D6" s="524" t="s">
        <v>24</v>
      </c>
      <c r="E6" s="404"/>
      <c r="F6" s="405"/>
      <c r="G6" s="440">
        <v>42229</v>
      </c>
      <c r="H6" s="440">
        <v>50980</v>
      </c>
      <c r="I6" s="440">
        <v>53938</v>
      </c>
      <c r="J6" s="440">
        <v>56821</v>
      </c>
      <c r="K6" s="440">
        <v>61021</v>
      </c>
      <c r="L6" s="542"/>
    </row>
    <row r="7" spans="1:12" ht="18" customHeight="1">
      <c r="A7" s="545"/>
      <c r="B7" s="553" t="s">
        <v>386</v>
      </c>
      <c r="C7" s="527"/>
      <c r="D7" s="393" t="s">
        <v>25</v>
      </c>
      <c r="E7" s="394"/>
      <c r="F7" s="395"/>
      <c r="G7" s="441">
        <v>5783</v>
      </c>
      <c r="H7" s="441">
        <v>6817</v>
      </c>
      <c r="I7" s="441">
        <v>7915</v>
      </c>
      <c r="J7" s="441">
        <v>8596</v>
      </c>
      <c r="K7" s="441">
        <v>9602</v>
      </c>
      <c r="L7" s="542"/>
    </row>
    <row r="8" spans="1:12" ht="18" customHeight="1">
      <c r="A8" s="545"/>
      <c r="B8" s="552" t="s">
        <v>387</v>
      </c>
      <c r="C8" s="526"/>
      <c r="D8" s="640" t="s">
        <v>333</v>
      </c>
      <c r="E8" s="640"/>
      <c r="F8" s="641"/>
      <c r="G8" s="440">
        <v>3266</v>
      </c>
      <c r="H8" s="440">
        <v>4186</v>
      </c>
      <c r="I8" s="440">
        <v>3960</v>
      </c>
      <c r="J8" s="440">
        <v>4212</v>
      </c>
      <c r="K8" s="440">
        <v>4329</v>
      </c>
      <c r="L8" s="542"/>
    </row>
    <row r="9" spans="1:12" ht="18" customHeight="1">
      <c r="A9" s="545"/>
      <c r="B9" s="553" t="s">
        <v>388</v>
      </c>
      <c r="C9" s="527"/>
      <c r="D9" s="393" t="s">
        <v>28</v>
      </c>
      <c r="E9" s="394"/>
      <c r="F9" s="395"/>
      <c r="G9" s="441">
        <v>2516</v>
      </c>
      <c r="H9" s="441">
        <v>2631</v>
      </c>
      <c r="I9" s="441">
        <v>3955</v>
      </c>
      <c r="J9" s="441">
        <v>4384</v>
      </c>
      <c r="K9" s="441">
        <v>5273</v>
      </c>
      <c r="L9" s="542"/>
    </row>
    <row r="10" spans="1:12" ht="18" customHeight="1">
      <c r="A10" s="545"/>
      <c r="B10" s="554" t="s">
        <v>389</v>
      </c>
      <c r="C10" s="525"/>
      <c r="D10" s="396" t="s">
        <v>31</v>
      </c>
      <c r="E10" s="397"/>
      <c r="F10" s="398"/>
      <c r="G10" s="442">
        <v>2689</v>
      </c>
      <c r="H10" s="442">
        <v>2954</v>
      </c>
      <c r="I10" s="442">
        <v>4136</v>
      </c>
      <c r="J10" s="442">
        <v>4547</v>
      </c>
      <c r="K10" s="442">
        <v>5468</v>
      </c>
      <c r="L10" s="542"/>
    </row>
    <row r="11" spans="1:12" ht="12" customHeight="1">
      <c r="A11" s="545"/>
      <c r="B11" s="555"/>
      <c r="C11" s="526"/>
      <c r="D11" s="524"/>
      <c r="E11" s="404"/>
      <c r="F11" s="465"/>
      <c r="G11" s="466"/>
      <c r="H11" s="466"/>
      <c r="I11" s="466"/>
      <c r="J11" s="466"/>
      <c r="K11" s="466"/>
      <c r="L11" s="542"/>
    </row>
    <row r="12" spans="1:12" ht="18" customHeight="1">
      <c r="A12" s="556"/>
      <c r="B12" s="557"/>
      <c r="C12" s="558"/>
      <c r="D12" s="558"/>
      <c r="E12" s="557"/>
      <c r="F12" s="558"/>
      <c r="G12" s="117"/>
      <c r="H12" s="550"/>
      <c r="I12" s="550"/>
      <c r="J12" s="550"/>
      <c r="K12" s="605" t="s">
        <v>403</v>
      </c>
      <c r="L12" s="542"/>
    </row>
    <row r="13" spans="1:12" ht="18" customHeight="1">
      <c r="A13" s="545"/>
      <c r="B13" s="551"/>
      <c r="C13" s="291"/>
      <c r="D13" s="291"/>
      <c r="E13" s="294"/>
      <c r="F13" s="295"/>
      <c r="G13" s="260" t="s">
        <v>330</v>
      </c>
      <c r="H13" s="260" t="s">
        <v>331</v>
      </c>
      <c r="I13" s="271">
        <v>44651</v>
      </c>
      <c r="J13" s="271">
        <v>45016</v>
      </c>
      <c r="K13" s="271">
        <v>45382</v>
      </c>
      <c r="L13" s="542"/>
    </row>
    <row r="14" spans="1:12" ht="18" customHeight="1">
      <c r="A14" s="545"/>
      <c r="B14" s="554" t="s">
        <v>390</v>
      </c>
      <c r="C14" s="559"/>
      <c r="D14" s="642" t="s">
        <v>165</v>
      </c>
      <c r="E14" s="642"/>
      <c r="F14" s="643"/>
      <c r="G14" s="443">
        <v>286054</v>
      </c>
      <c r="H14" s="443">
        <v>373760</v>
      </c>
      <c r="I14" s="443">
        <v>382174</v>
      </c>
      <c r="J14" s="443">
        <v>390085</v>
      </c>
      <c r="K14" s="443">
        <v>397848</v>
      </c>
      <c r="L14" s="542"/>
    </row>
    <row r="15" spans="1:12" ht="15" customHeight="1">
      <c r="A15" s="560"/>
      <c r="B15" s="561" t="s">
        <v>391</v>
      </c>
      <c r="C15" s="562"/>
      <c r="D15" s="562"/>
      <c r="E15" s="563"/>
      <c r="F15" s="562"/>
      <c r="G15" s="561"/>
      <c r="H15" s="561"/>
      <c r="I15" s="561"/>
      <c r="J15" s="561"/>
      <c r="K15" s="561"/>
      <c r="L15" s="542"/>
    </row>
    <row r="16" spans="1:12" s="569" customFormat="1" ht="15" customHeight="1">
      <c r="A16" s="564"/>
      <c r="B16" s="565" t="s">
        <v>392</v>
      </c>
      <c r="C16" s="566"/>
      <c r="D16" s="566"/>
      <c r="E16" s="566"/>
      <c r="F16" s="566"/>
      <c r="G16" s="567"/>
      <c r="H16" s="567"/>
      <c r="I16" s="567"/>
      <c r="J16" s="567"/>
      <c r="K16" s="567"/>
      <c r="L16" s="568"/>
    </row>
    <row r="17" spans="1:12" ht="18" customHeight="1">
      <c r="A17" s="560"/>
      <c r="B17" s="561"/>
      <c r="C17" s="570"/>
      <c r="D17" s="570"/>
      <c r="E17" s="561"/>
      <c r="F17" s="570"/>
      <c r="G17" s="529"/>
      <c r="H17" s="529"/>
      <c r="I17" s="529"/>
      <c r="J17" s="529"/>
      <c r="K17" s="529"/>
      <c r="L17" s="542"/>
    </row>
    <row r="18" spans="1:12" ht="18" customHeight="1">
      <c r="A18" s="560"/>
      <c r="B18" s="606" t="s">
        <v>409</v>
      </c>
      <c r="C18" s="546"/>
      <c r="D18" s="546"/>
      <c r="E18" s="563"/>
      <c r="F18" s="562"/>
      <c r="G18" s="549"/>
      <c r="H18" s="550"/>
      <c r="I18" s="550"/>
      <c r="J18" s="550"/>
      <c r="K18" s="605" t="s">
        <v>402</v>
      </c>
      <c r="L18" s="542"/>
    </row>
    <row r="19" spans="1:12" ht="18" customHeight="1">
      <c r="A19" s="560"/>
      <c r="B19" s="571"/>
      <c r="C19" s="296"/>
      <c r="D19" s="296"/>
      <c r="E19" s="297"/>
      <c r="F19" s="298"/>
      <c r="G19" s="260" t="s">
        <v>310</v>
      </c>
      <c r="H19" s="260" t="s">
        <v>346</v>
      </c>
      <c r="I19" s="260" t="s">
        <v>340</v>
      </c>
      <c r="J19" s="514" t="s">
        <v>344</v>
      </c>
      <c r="K19" s="514" t="s">
        <v>350</v>
      </c>
      <c r="L19" s="542"/>
    </row>
    <row r="20" spans="1:12" ht="18" customHeight="1">
      <c r="A20" s="560"/>
      <c r="B20" s="572" t="s">
        <v>385</v>
      </c>
      <c r="C20" s="573"/>
      <c r="D20" s="524" t="s">
        <v>24</v>
      </c>
      <c r="E20" s="404"/>
      <c r="F20" s="405"/>
      <c r="G20" s="440">
        <v>35643</v>
      </c>
      <c r="H20" s="440">
        <v>36786</v>
      </c>
      <c r="I20" s="440">
        <v>44084</v>
      </c>
      <c r="J20" s="440">
        <v>44240</v>
      </c>
      <c r="K20" s="440">
        <v>51162</v>
      </c>
      <c r="L20" s="542"/>
    </row>
    <row r="21" spans="1:12" ht="18" customHeight="1">
      <c r="A21" s="560"/>
      <c r="B21" s="574" t="s">
        <v>386</v>
      </c>
      <c r="C21" s="575"/>
      <c r="D21" s="393" t="s">
        <v>25</v>
      </c>
      <c r="E21" s="394"/>
      <c r="F21" s="395"/>
      <c r="G21" s="441">
        <v>9343</v>
      </c>
      <c r="H21" s="441">
        <v>9503</v>
      </c>
      <c r="I21" s="441">
        <v>10444</v>
      </c>
      <c r="J21" s="441">
        <v>11125</v>
      </c>
      <c r="K21" s="441">
        <v>12096</v>
      </c>
      <c r="L21" s="542"/>
    </row>
    <row r="22" spans="1:12" ht="18" customHeight="1">
      <c r="A22" s="560"/>
      <c r="B22" s="572" t="s">
        <v>387</v>
      </c>
      <c r="C22" s="573"/>
      <c r="D22" s="640" t="s">
        <v>333</v>
      </c>
      <c r="E22" s="640"/>
      <c r="F22" s="641"/>
      <c r="G22" s="440">
        <v>6370</v>
      </c>
      <c r="H22" s="440">
        <v>6397</v>
      </c>
      <c r="I22" s="440">
        <v>6516</v>
      </c>
      <c r="J22" s="440">
        <v>6530</v>
      </c>
      <c r="K22" s="440">
        <v>7189</v>
      </c>
      <c r="L22" s="542"/>
    </row>
    <row r="23" spans="1:12" ht="18" customHeight="1">
      <c r="A23" s="556"/>
      <c r="B23" s="574" t="s">
        <v>388</v>
      </c>
      <c r="C23" s="575"/>
      <c r="D23" s="393" t="s">
        <v>28</v>
      </c>
      <c r="E23" s="394"/>
      <c r="F23" s="395"/>
      <c r="G23" s="441">
        <v>2973</v>
      </c>
      <c r="H23" s="441">
        <v>3106</v>
      </c>
      <c r="I23" s="441">
        <v>3928</v>
      </c>
      <c r="J23" s="441">
        <v>4595</v>
      </c>
      <c r="K23" s="441">
        <v>4907</v>
      </c>
      <c r="L23" s="542"/>
    </row>
    <row r="24" spans="1:12" ht="18" customHeight="1">
      <c r="A24" s="560"/>
      <c r="B24" s="576" t="s">
        <v>389</v>
      </c>
      <c r="C24" s="577"/>
      <c r="D24" s="396" t="s">
        <v>31</v>
      </c>
      <c r="E24" s="397"/>
      <c r="F24" s="398"/>
      <c r="G24" s="442">
        <v>3178</v>
      </c>
      <c r="H24" s="442">
        <v>3325</v>
      </c>
      <c r="I24" s="442">
        <v>4472</v>
      </c>
      <c r="J24" s="442">
        <v>4705</v>
      </c>
      <c r="K24" s="442">
        <v>4987</v>
      </c>
      <c r="L24" s="542"/>
    </row>
    <row r="25" spans="1:12" ht="12" customHeight="1">
      <c r="A25" s="545"/>
      <c r="B25" s="555"/>
      <c r="C25" s="526"/>
      <c r="D25" s="524"/>
      <c r="E25" s="404"/>
      <c r="F25" s="465"/>
      <c r="G25" s="466"/>
      <c r="H25" s="466"/>
      <c r="I25" s="466"/>
      <c r="J25" s="466"/>
      <c r="K25" s="466"/>
      <c r="L25" s="542"/>
    </row>
    <row r="26" spans="1:12" ht="18" customHeight="1">
      <c r="A26" s="556"/>
      <c r="B26" s="557"/>
      <c r="C26" s="558"/>
      <c r="D26" s="558"/>
      <c r="E26" s="557"/>
      <c r="F26" s="558"/>
      <c r="G26" s="117"/>
      <c r="H26" s="550"/>
      <c r="I26" s="550"/>
      <c r="J26" s="550"/>
      <c r="K26" s="605" t="s">
        <v>403</v>
      </c>
      <c r="L26" s="542"/>
    </row>
    <row r="27" spans="1:12" ht="18" customHeight="1">
      <c r="A27" s="560"/>
      <c r="B27" s="551"/>
      <c r="C27" s="291"/>
      <c r="D27" s="291"/>
      <c r="E27" s="294"/>
      <c r="F27" s="295"/>
      <c r="G27" s="260" t="s">
        <v>330</v>
      </c>
      <c r="H27" s="260" t="s">
        <v>331</v>
      </c>
      <c r="I27" s="260" t="s">
        <v>343</v>
      </c>
      <c r="J27" s="271">
        <v>45016</v>
      </c>
      <c r="K27" s="271">
        <v>45382</v>
      </c>
      <c r="L27" s="542"/>
    </row>
    <row r="28" spans="1:12" ht="18" customHeight="1">
      <c r="A28" s="560"/>
      <c r="B28" s="552" t="s">
        <v>393</v>
      </c>
      <c r="C28" s="526"/>
      <c r="D28" s="644" t="s">
        <v>166</v>
      </c>
      <c r="E28" s="644"/>
      <c r="F28" s="645"/>
      <c r="G28" s="444">
        <v>9281</v>
      </c>
      <c r="H28" s="444">
        <v>8899</v>
      </c>
      <c r="I28" s="444">
        <v>8246</v>
      </c>
      <c r="J28" s="444">
        <v>7607</v>
      </c>
      <c r="K28" s="444">
        <v>7369</v>
      </c>
      <c r="L28" s="542"/>
    </row>
    <row r="29" spans="1:12" ht="18" customHeight="1">
      <c r="A29" s="560"/>
      <c r="B29" s="553" t="s">
        <v>394</v>
      </c>
      <c r="C29" s="527"/>
      <c r="D29" s="646" t="s">
        <v>167</v>
      </c>
      <c r="E29" s="646"/>
      <c r="F29" s="647"/>
      <c r="G29" s="445">
        <v>90418</v>
      </c>
      <c r="H29" s="445">
        <v>98823</v>
      </c>
      <c r="I29" s="445">
        <v>108308</v>
      </c>
      <c r="J29" s="445">
        <v>112541</v>
      </c>
      <c r="K29" s="445">
        <v>117802</v>
      </c>
      <c r="L29" s="542"/>
    </row>
    <row r="30" spans="1:12" ht="18" customHeight="1">
      <c r="A30" s="560"/>
      <c r="B30" s="552" t="s">
        <v>395</v>
      </c>
      <c r="C30" s="526"/>
      <c r="D30" s="644" t="s">
        <v>259</v>
      </c>
      <c r="E30" s="644"/>
      <c r="F30" s="645"/>
      <c r="G30" s="444">
        <v>63820</v>
      </c>
      <c r="H30" s="444">
        <v>61513</v>
      </c>
      <c r="I30" s="444">
        <v>58397</v>
      </c>
      <c r="J30" s="444">
        <v>61114</v>
      </c>
      <c r="K30" s="444">
        <v>65991</v>
      </c>
      <c r="L30" s="542"/>
    </row>
    <row r="31" spans="1:12" ht="18" customHeight="1">
      <c r="A31" s="560"/>
      <c r="B31" s="578" t="s">
        <v>396</v>
      </c>
      <c r="C31" s="523"/>
      <c r="D31" s="638" t="s">
        <v>168</v>
      </c>
      <c r="E31" s="638"/>
      <c r="F31" s="639"/>
      <c r="G31" s="446">
        <v>163519</v>
      </c>
      <c r="H31" s="446">
        <v>169235</v>
      </c>
      <c r="I31" s="446">
        <v>174951</v>
      </c>
      <c r="J31" s="446">
        <v>181262</v>
      </c>
      <c r="K31" s="446">
        <v>191162</v>
      </c>
      <c r="L31" s="542"/>
    </row>
    <row r="32" spans="1:12" ht="15" customHeight="1">
      <c r="A32" s="560"/>
      <c r="B32" s="561" t="s">
        <v>397</v>
      </c>
      <c r="C32" s="570"/>
      <c r="D32" s="570"/>
      <c r="E32" s="561"/>
      <c r="F32" s="570"/>
      <c r="G32" s="529"/>
      <c r="H32" s="579"/>
      <c r="I32" s="579"/>
      <c r="J32" s="579"/>
      <c r="K32" s="579"/>
      <c r="L32" s="542"/>
    </row>
    <row r="33" spans="1:12" ht="15" customHeight="1">
      <c r="A33" s="560"/>
      <c r="B33" s="580" t="s">
        <v>398</v>
      </c>
      <c r="C33" s="570"/>
      <c r="D33" s="570"/>
      <c r="E33" s="561"/>
      <c r="F33" s="570"/>
      <c r="G33" s="529"/>
      <c r="H33" s="579"/>
      <c r="I33" s="579"/>
      <c r="J33" s="579"/>
      <c r="K33" s="579"/>
      <c r="L33" s="542"/>
    </row>
    <row r="34" spans="1:12" ht="7.5" customHeight="1">
      <c r="A34" s="560"/>
      <c r="B34" s="580"/>
      <c r="C34" s="570"/>
      <c r="D34" s="570"/>
      <c r="E34" s="561"/>
      <c r="F34" s="570"/>
      <c r="G34" s="529"/>
      <c r="H34" s="579"/>
      <c r="I34" s="579"/>
      <c r="J34" s="579"/>
      <c r="K34" s="579"/>
      <c r="L34" s="542"/>
    </row>
    <row r="35" spans="1:12" ht="12" customHeight="1">
      <c r="A35" s="560"/>
      <c r="B35" s="636" t="s">
        <v>361</v>
      </c>
      <c r="C35" s="637"/>
      <c r="D35" s="637"/>
      <c r="E35" s="637"/>
      <c r="F35" s="637"/>
      <c r="G35" s="637"/>
      <c r="H35" s="637"/>
      <c r="I35" s="637"/>
      <c r="J35" s="637"/>
      <c r="K35" s="637"/>
      <c r="L35" s="542"/>
    </row>
    <row r="36" spans="1:12" ht="18" customHeight="1">
      <c r="A36" s="560"/>
      <c r="B36" s="561"/>
      <c r="C36" s="570"/>
      <c r="D36" s="570"/>
      <c r="E36" s="561"/>
      <c r="F36" s="570"/>
      <c r="G36" s="529"/>
      <c r="H36" s="529"/>
      <c r="I36" s="529"/>
      <c r="J36" s="529"/>
      <c r="K36" s="529"/>
      <c r="L36" s="542"/>
    </row>
    <row r="37" spans="1:12" ht="6" customHeight="1">
      <c r="A37" s="560"/>
      <c r="B37" s="561"/>
      <c r="C37" s="570"/>
      <c r="D37" s="570"/>
      <c r="E37" s="561"/>
      <c r="F37" s="570"/>
      <c r="G37" s="529"/>
      <c r="H37" s="529"/>
      <c r="I37" s="529"/>
      <c r="J37" s="529"/>
      <c r="K37" s="529"/>
      <c r="L37" s="542"/>
    </row>
    <row r="38" spans="1:12" ht="18" customHeight="1">
      <c r="A38" s="560"/>
      <c r="B38" s="561"/>
      <c r="C38" s="570"/>
      <c r="D38" s="570"/>
      <c r="E38" s="561"/>
      <c r="F38" s="570"/>
      <c r="G38" s="529"/>
      <c r="H38" s="529"/>
      <c r="I38" s="529"/>
      <c r="J38" s="529"/>
      <c r="K38" s="529"/>
      <c r="L38" s="542"/>
    </row>
    <row r="39" spans="1:12" ht="18" customHeight="1">
      <c r="A39" s="560"/>
      <c r="B39" s="561"/>
      <c r="C39" s="570"/>
      <c r="D39" s="570"/>
      <c r="E39" s="561"/>
      <c r="F39" s="570"/>
      <c r="G39" s="529"/>
      <c r="H39" s="529"/>
      <c r="I39" s="529"/>
      <c r="J39" s="529"/>
      <c r="K39" s="529"/>
      <c r="L39" s="542"/>
    </row>
    <row r="40" spans="1:12" ht="18" customHeight="1">
      <c r="A40" s="560"/>
      <c r="B40" s="561"/>
      <c r="C40" s="570"/>
      <c r="D40" s="570"/>
      <c r="E40" s="561"/>
      <c r="F40" s="570"/>
      <c r="G40" s="529"/>
      <c r="H40" s="529"/>
      <c r="I40" s="529"/>
      <c r="J40" s="529"/>
      <c r="K40" s="529"/>
      <c r="L40" s="542"/>
    </row>
    <row r="41" spans="1:12" ht="18" customHeight="1">
      <c r="A41" s="560"/>
      <c r="B41" s="581"/>
      <c r="C41" s="582"/>
      <c r="D41" s="582"/>
      <c r="E41" s="581"/>
      <c r="F41" s="582"/>
      <c r="G41" s="583"/>
      <c r="H41" s="583"/>
      <c r="I41" s="583"/>
      <c r="J41" s="583"/>
      <c r="K41" s="583"/>
    </row>
  </sheetData>
  <sheetProtection algorithmName="SHA-512" hashValue="uLqye3Ok+Ou6kkIq/hMDK6T8U70THubCI1Fxum16ao05m823sw5VzpAf4bevAeAMuNHi7b33u+2nZakhy5n+4Q==" saltValue="mQEirCBUTxWodz2qm75w5A==" spinCount="100000" sheet="1" objects="1" scenarios="1"/>
  <mergeCells count="8">
    <mergeCell ref="B35:K35"/>
    <mergeCell ref="D31:F31"/>
    <mergeCell ref="D22:F22"/>
    <mergeCell ref="D8:F8"/>
    <mergeCell ref="D14:F14"/>
    <mergeCell ref="D28:F28"/>
    <mergeCell ref="D29:F29"/>
    <mergeCell ref="D30:F30"/>
  </mergeCells>
  <phoneticPr fontId="20"/>
  <pageMargins left="0.59055118110236227" right="0.59055118110236227" top="0.39370078740157483" bottom="0.39370078740157483" header="0" footer="0"/>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40"/>
  <sheetViews>
    <sheetView showGridLines="0" topLeftCell="B2" zoomScaleNormal="100" zoomScaleSheetLayoutView="85" workbookViewId="0">
      <selection activeCell="F4" sqref="F4"/>
    </sheetView>
  </sheetViews>
  <sheetFormatPr defaultRowHeight="14.25"/>
  <cols>
    <col min="1" max="1" width="5.625" style="535" hidden="1" customWidth="1"/>
    <col min="2" max="2" width="10.75" style="535" customWidth="1"/>
    <col min="3" max="3" width="8.75" style="535" customWidth="1"/>
    <col min="4" max="4" width="13.25" style="535" customWidth="1"/>
    <col min="5" max="5" width="8.125" style="535" customWidth="1"/>
    <col min="6" max="6" width="18.75" style="535" customWidth="1"/>
    <col min="7" max="11" width="14.625" style="535" customWidth="1"/>
    <col min="12" max="16384" width="9" style="535"/>
  </cols>
  <sheetData>
    <row r="1" spans="1:17" ht="13.5" hidden="1" customHeight="1">
      <c r="A1" s="531"/>
      <c r="B1" s="532"/>
      <c r="C1" s="533"/>
      <c r="D1" s="533"/>
      <c r="E1" s="532"/>
      <c r="F1" s="533"/>
      <c r="G1" s="534"/>
      <c r="H1" s="534"/>
      <c r="I1" s="534"/>
      <c r="J1" s="534"/>
      <c r="K1" s="534"/>
      <c r="L1" s="584"/>
      <c r="M1" s="584"/>
    </row>
    <row r="2" spans="1:17" ht="27" customHeight="1">
      <c r="A2" s="536"/>
      <c r="B2" s="537"/>
      <c r="C2" s="538"/>
      <c r="D2" s="538"/>
      <c r="E2" s="539"/>
      <c r="F2" s="540"/>
      <c r="G2" s="541"/>
      <c r="H2" s="541"/>
      <c r="I2" s="541"/>
      <c r="J2" s="541"/>
      <c r="K2" s="541"/>
      <c r="L2" s="585"/>
      <c r="M2" s="585"/>
    </row>
    <row r="3" spans="1:17" ht="18" customHeight="1">
      <c r="A3" s="536"/>
      <c r="B3" s="543"/>
      <c r="C3" s="544"/>
      <c r="D3" s="544"/>
      <c r="E3" s="539"/>
      <c r="F3" s="540"/>
      <c r="G3" s="117"/>
      <c r="H3" s="117"/>
      <c r="I3" s="117"/>
      <c r="J3" s="117"/>
      <c r="K3" s="117"/>
      <c r="L3" s="585"/>
      <c r="M3" s="585"/>
    </row>
    <row r="4" spans="1:17" ht="18" customHeight="1">
      <c r="A4" s="586"/>
      <c r="B4" s="607" t="s">
        <v>408</v>
      </c>
      <c r="C4" s="546"/>
      <c r="D4" s="546"/>
      <c r="E4" s="587"/>
      <c r="F4" s="588"/>
      <c r="G4" s="549"/>
      <c r="H4" s="550"/>
      <c r="I4" s="550"/>
      <c r="J4" s="550"/>
      <c r="K4" s="434" t="s">
        <v>404</v>
      </c>
      <c r="L4" s="585"/>
      <c r="M4" s="585"/>
    </row>
    <row r="5" spans="1:17" ht="18" customHeight="1">
      <c r="A5" s="556"/>
      <c r="B5" s="589"/>
      <c r="C5" s="299"/>
      <c r="D5" s="299"/>
      <c r="E5" s="300"/>
      <c r="F5" s="302"/>
      <c r="G5" s="260" t="s">
        <v>313</v>
      </c>
      <c r="H5" s="260" t="s">
        <v>318</v>
      </c>
      <c r="I5" s="260" t="s">
        <v>340</v>
      </c>
      <c r="J5" s="260" t="s">
        <v>344</v>
      </c>
      <c r="K5" s="260" t="s">
        <v>350</v>
      </c>
      <c r="L5" s="585"/>
      <c r="M5" s="585"/>
    </row>
    <row r="6" spans="1:17" ht="18" customHeight="1">
      <c r="A6" s="556"/>
      <c r="B6" s="406" t="s">
        <v>169</v>
      </c>
      <c r="C6" s="590"/>
      <c r="D6" s="524" t="s">
        <v>24</v>
      </c>
      <c r="E6" s="404"/>
      <c r="F6" s="405"/>
      <c r="G6" s="444">
        <v>35525</v>
      </c>
      <c r="H6" s="444">
        <v>30439</v>
      </c>
      <c r="I6" s="444">
        <v>37416</v>
      </c>
      <c r="J6" s="444">
        <v>45016</v>
      </c>
      <c r="K6" s="444">
        <v>45029</v>
      </c>
      <c r="L6" s="585"/>
      <c r="M6" s="591"/>
      <c r="N6" s="591"/>
      <c r="O6" s="591"/>
      <c r="P6" s="591"/>
      <c r="Q6" s="591"/>
    </row>
    <row r="7" spans="1:17" ht="18" customHeight="1">
      <c r="A7" s="556"/>
      <c r="B7" s="400" t="s">
        <v>170</v>
      </c>
      <c r="C7" s="592"/>
      <c r="D7" s="393" t="s">
        <v>25</v>
      </c>
      <c r="E7" s="394"/>
      <c r="F7" s="395"/>
      <c r="G7" s="447">
        <v>4355</v>
      </c>
      <c r="H7" s="447">
        <v>3188</v>
      </c>
      <c r="I7" s="447">
        <v>4258</v>
      </c>
      <c r="J7" s="447">
        <v>6252</v>
      </c>
      <c r="K7" s="447">
        <v>6338</v>
      </c>
      <c r="L7" s="585"/>
      <c r="M7" s="591"/>
      <c r="N7" s="591"/>
      <c r="O7" s="591"/>
      <c r="P7" s="591"/>
      <c r="Q7" s="591"/>
    </row>
    <row r="8" spans="1:17" ht="18" customHeight="1">
      <c r="A8" s="556"/>
      <c r="B8" s="401" t="s">
        <v>171</v>
      </c>
      <c r="C8" s="558"/>
      <c r="D8" s="640" t="s">
        <v>333</v>
      </c>
      <c r="E8" s="640"/>
      <c r="F8" s="641"/>
      <c r="G8" s="448">
        <v>3420</v>
      </c>
      <c r="H8" s="448">
        <v>3167</v>
      </c>
      <c r="I8" s="448">
        <v>3293</v>
      </c>
      <c r="J8" s="448">
        <v>3661</v>
      </c>
      <c r="K8" s="448">
        <v>3702</v>
      </c>
      <c r="L8" s="585"/>
      <c r="M8" s="591"/>
      <c r="N8" s="591"/>
      <c r="O8" s="591"/>
      <c r="P8" s="591"/>
      <c r="Q8" s="591"/>
    </row>
    <row r="9" spans="1:17" ht="18" customHeight="1">
      <c r="A9" s="556"/>
      <c r="B9" s="400" t="s">
        <v>172</v>
      </c>
      <c r="C9" s="592"/>
      <c r="D9" s="393" t="s">
        <v>28</v>
      </c>
      <c r="E9" s="394"/>
      <c r="F9" s="395"/>
      <c r="G9" s="447">
        <v>934</v>
      </c>
      <c r="H9" s="447">
        <v>21</v>
      </c>
      <c r="I9" s="447">
        <v>965</v>
      </c>
      <c r="J9" s="447">
        <v>2592</v>
      </c>
      <c r="K9" s="447">
        <v>2635</v>
      </c>
      <c r="L9" s="585"/>
      <c r="M9" s="591"/>
      <c r="N9" s="591"/>
      <c r="O9" s="591"/>
      <c r="P9" s="591"/>
      <c r="Q9" s="591"/>
    </row>
    <row r="10" spans="1:17" ht="18" customHeight="1">
      <c r="A10" s="556"/>
      <c r="B10" s="402" t="s">
        <v>164</v>
      </c>
      <c r="C10" s="593"/>
      <c r="D10" s="396" t="s">
        <v>31</v>
      </c>
      <c r="E10" s="397"/>
      <c r="F10" s="398"/>
      <c r="G10" s="450">
        <v>933</v>
      </c>
      <c r="H10" s="450">
        <v>84</v>
      </c>
      <c r="I10" s="450">
        <v>963</v>
      </c>
      <c r="J10" s="450">
        <v>2578</v>
      </c>
      <c r="K10" s="450">
        <v>2642</v>
      </c>
      <c r="L10" s="585"/>
      <c r="M10" s="591"/>
      <c r="N10" s="591"/>
      <c r="O10" s="591"/>
      <c r="P10" s="591"/>
      <c r="Q10" s="591"/>
    </row>
    <row r="11" spans="1:17" ht="18" customHeight="1">
      <c r="A11" s="556"/>
      <c r="B11" s="557"/>
      <c r="C11" s="558"/>
      <c r="D11" s="558"/>
      <c r="E11" s="557"/>
      <c r="F11" s="558"/>
      <c r="G11" s="117"/>
      <c r="H11" s="117"/>
      <c r="I11" s="117"/>
      <c r="J11" s="117"/>
      <c r="K11" s="117"/>
      <c r="L11" s="585"/>
      <c r="M11" s="585"/>
    </row>
    <row r="12" spans="1:17" ht="18" customHeight="1">
      <c r="A12" s="545"/>
      <c r="B12" s="547"/>
      <c r="C12" s="548"/>
      <c r="D12" s="548"/>
      <c r="E12" s="594"/>
      <c r="F12" s="595"/>
      <c r="G12" s="549"/>
      <c r="H12" s="550"/>
      <c r="I12" s="550"/>
      <c r="J12" s="550"/>
      <c r="K12" s="605" t="s">
        <v>405</v>
      </c>
      <c r="L12" s="596"/>
      <c r="M12" s="596"/>
    </row>
    <row r="13" spans="1:17" ht="18" customHeight="1">
      <c r="A13" s="545"/>
      <c r="B13" s="597"/>
      <c r="C13" s="303"/>
      <c r="D13" s="303"/>
      <c r="E13" s="304"/>
      <c r="F13" s="305"/>
      <c r="G13" s="260" t="s">
        <v>310</v>
      </c>
      <c r="H13" s="260" t="s">
        <v>346</v>
      </c>
      <c r="I13" s="260" t="s">
        <v>340</v>
      </c>
      <c r="J13" s="260" t="s">
        <v>345</v>
      </c>
      <c r="K13" s="260" t="s">
        <v>351</v>
      </c>
      <c r="L13" s="596"/>
      <c r="M13" s="596"/>
    </row>
    <row r="14" spans="1:17" ht="18" customHeight="1">
      <c r="A14" s="545"/>
      <c r="B14" s="403" t="s">
        <v>173</v>
      </c>
      <c r="C14" s="559"/>
      <c r="D14" s="642" t="s">
        <v>294</v>
      </c>
      <c r="E14" s="642"/>
      <c r="F14" s="643"/>
      <c r="G14" s="451">
        <v>30.6</v>
      </c>
      <c r="H14" s="451">
        <v>31.9</v>
      </c>
      <c r="I14" s="451">
        <v>41.4</v>
      </c>
      <c r="J14" s="451">
        <v>46.8</v>
      </c>
      <c r="K14" s="451">
        <v>42.2</v>
      </c>
      <c r="L14" s="596"/>
      <c r="M14" s="598"/>
      <c r="N14" s="598"/>
      <c r="O14" s="598"/>
      <c r="P14" s="598"/>
      <c r="Q14" s="598"/>
    </row>
    <row r="15" spans="1:17" ht="18" customHeight="1">
      <c r="A15" s="556"/>
      <c r="B15" s="561"/>
      <c r="C15" s="570"/>
      <c r="D15" s="570"/>
      <c r="E15" s="561"/>
      <c r="F15" s="570"/>
      <c r="G15" s="529"/>
      <c r="H15" s="529"/>
      <c r="I15" s="529"/>
      <c r="J15" s="529"/>
      <c r="K15" s="529"/>
      <c r="L15" s="585"/>
      <c r="M15" s="585"/>
    </row>
    <row r="16" spans="1:17" ht="18" customHeight="1">
      <c r="A16" s="556"/>
      <c r="B16" s="561"/>
      <c r="C16" s="570"/>
      <c r="D16" s="570"/>
      <c r="E16" s="561"/>
      <c r="F16" s="570"/>
      <c r="G16" s="529"/>
      <c r="H16" s="529"/>
      <c r="I16" s="529"/>
      <c r="J16" s="529"/>
      <c r="K16" s="529"/>
      <c r="L16" s="585"/>
      <c r="M16" s="585"/>
    </row>
    <row r="17" spans="1:17" ht="18" customHeight="1">
      <c r="A17" s="599"/>
      <c r="B17" s="561"/>
      <c r="C17" s="570"/>
      <c r="D17" s="570"/>
      <c r="E17" s="561"/>
      <c r="F17" s="570"/>
      <c r="G17" s="117"/>
      <c r="H17" s="117"/>
      <c r="I17" s="117"/>
      <c r="J17" s="117"/>
      <c r="K17" s="117"/>
      <c r="L17" s="585"/>
      <c r="M17" s="585"/>
    </row>
    <row r="18" spans="1:17" ht="18" customHeight="1">
      <c r="A18" s="599"/>
      <c r="B18" s="606" t="s">
        <v>407</v>
      </c>
      <c r="C18" s="546"/>
      <c r="D18" s="546"/>
      <c r="E18" s="587"/>
      <c r="F18" s="588"/>
      <c r="G18" s="549"/>
      <c r="H18" s="550"/>
      <c r="I18" s="550"/>
      <c r="J18" s="550"/>
      <c r="K18" s="434" t="s">
        <v>404</v>
      </c>
      <c r="L18" s="585"/>
      <c r="M18" s="585"/>
    </row>
    <row r="19" spans="1:17" ht="18" customHeight="1">
      <c r="A19" s="599"/>
      <c r="B19" s="589"/>
      <c r="C19" s="299"/>
      <c r="D19" s="299"/>
      <c r="E19" s="300"/>
      <c r="F19" s="301"/>
      <c r="G19" s="260" t="s">
        <v>310</v>
      </c>
      <c r="H19" s="260" t="s">
        <v>346</v>
      </c>
      <c r="I19" s="260" t="s">
        <v>340</v>
      </c>
      <c r="J19" s="260" t="s">
        <v>345</v>
      </c>
      <c r="K19" s="260" t="s">
        <v>351</v>
      </c>
      <c r="L19" s="585"/>
      <c r="M19" s="585"/>
    </row>
    <row r="20" spans="1:17" ht="18" customHeight="1">
      <c r="A20" s="599"/>
      <c r="B20" s="399" t="s">
        <v>169</v>
      </c>
      <c r="C20" s="600"/>
      <c r="D20" s="390" t="s">
        <v>24</v>
      </c>
      <c r="E20" s="391"/>
      <c r="F20" s="392"/>
      <c r="G20" s="444">
        <v>8554</v>
      </c>
      <c r="H20" s="444">
        <v>8723</v>
      </c>
      <c r="I20" s="444">
        <v>12212</v>
      </c>
      <c r="J20" s="444">
        <v>11078</v>
      </c>
      <c r="K20" s="444">
        <v>12691</v>
      </c>
      <c r="L20" s="585"/>
      <c r="M20" s="591"/>
      <c r="N20" s="591"/>
      <c r="O20" s="591"/>
      <c r="P20" s="591"/>
      <c r="Q20" s="591"/>
    </row>
    <row r="21" spans="1:17" ht="18" customHeight="1">
      <c r="A21" s="599"/>
      <c r="B21" s="400" t="s">
        <v>170</v>
      </c>
      <c r="C21" s="592"/>
      <c r="D21" s="393" t="s">
        <v>25</v>
      </c>
      <c r="E21" s="394"/>
      <c r="F21" s="395"/>
      <c r="G21" s="447">
        <v>3118</v>
      </c>
      <c r="H21" s="447">
        <v>3142</v>
      </c>
      <c r="I21" s="447">
        <v>5553</v>
      </c>
      <c r="J21" s="447">
        <v>4346</v>
      </c>
      <c r="K21" s="447">
        <v>5516</v>
      </c>
      <c r="L21" s="585"/>
      <c r="M21" s="591"/>
      <c r="N21" s="591"/>
      <c r="O21" s="591"/>
      <c r="P21" s="591"/>
      <c r="Q21" s="591"/>
    </row>
    <row r="22" spans="1:17" ht="18" customHeight="1">
      <c r="A22" s="545"/>
      <c r="B22" s="401" t="s">
        <v>171</v>
      </c>
      <c r="C22" s="558"/>
      <c r="D22" s="640" t="s">
        <v>333</v>
      </c>
      <c r="E22" s="640"/>
      <c r="F22" s="641"/>
      <c r="G22" s="448">
        <v>1231</v>
      </c>
      <c r="H22" s="448">
        <v>1208</v>
      </c>
      <c r="I22" s="448">
        <v>1110</v>
      </c>
      <c r="J22" s="448">
        <v>1117</v>
      </c>
      <c r="K22" s="448">
        <v>1238</v>
      </c>
      <c r="L22" s="585"/>
      <c r="M22" s="591"/>
      <c r="N22" s="591"/>
      <c r="O22" s="591"/>
      <c r="P22" s="591"/>
      <c r="Q22" s="591"/>
    </row>
    <row r="23" spans="1:17" ht="18" customHeight="1">
      <c r="A23" s="560"/>
      <c r="B23" s="400" t="s">
        <v>172</v>
      </c>
      <c r="C23" s="592"/>
      <c r="D23" s="393" t="s">
        <v>28</v>
      </c>
      <c r="E23" s="394"/>
      <c r="F23" s="395"/>
      <c r="G23" s="447">
        <v>1887</v>
      </c>
      <c r="H23" s="447">
        <v>1934</v>
      </c>
      <c r="I23" s="447">
        <v>4443</v>
      </c>
      <c r="J23" s="447">
        <v>3229</v>
      </c>
      <c r="K23" s="447">
        <v>4279</v>
      </c>
      <c r="L23" s="596"/>
      <c r="M23" s="591"/>
      <c r="N23" s="591"/>
      <c r="O23" s="591"/>
      <c r="P23" s="591"/>
      <c r="Q23" s="591"/>
    </row>
    <row r="24" spans="1:17" ht="18" customHeight="1">
      <c r="A24" s="560"/>
      <c r="B24" s="402" t="s">
        <v>164</v>
      </c>
      <c r="C24" s="593"/>
      <c r="D24" s="396" t="s">
        <v>31</v>
      </c>
      <c r="E24" s="397"/>
      <c r="F24" s="398"/>
      <c r="G24" s="449">
        <v>1976</v>
      </c>
      <c r="H24" s="449">
        <v>2090</v>
      </c>
      <c r="I24" s="449">
        <v>4621</v>
      </c>
      <c r="J24" s="449">
        <v>3460</v>
      </c>
      <c r="K24" s="449">
        <v>4502</v>
      </c>
      <c r="L24" s="596"/>
      <c r="M24" s="591"/>
      <c r="N24" s="591"/>
      <c r="O24" s="591"/>
      <c r="P24" s="591"/>
      <c r="Q24" s="591"/>
    </row>
    <row r="25" spans="1:17" ht="18" customHeight="1">
      <c r="A25" s="560"/>
      <c r="B25" s="557"/>
      <c r="C25" s="558"/>
      <c r="D25" s="558"/>
      <c r="E25" s="557"/>
      <c r="F25" s="558"/>
      <c r="G25" s="529"/>
      <c r="H25" s="529"/>
      <c r="I25" s="529"/>
      <c r="J25" s="529"/>
      <c r="K25" s="529"/>
      <c r="L25" s="596"/>
      <c r="M25" s="596"/>
    </row>
    <row r="26" spans="1:17" ht="18" customHeight="1">
      <c r="A26" s="560"/>
      <c r="B26" s="547"/>
      <c r="C26" s="548"/>
      <c r="D26" s="548"/>
      <c r="E26" s="601"/>
      <c r="F26" s="602"/>
      <c r="G26" s="549"/>
      <c r="H26" s="550"/>
      <c r="I26" s="550"/>
      <c r="J26" s="550"/>
      <c r="K26" s="605" t="s">
        <v>406</v>
      </c>
      <c r="L26" s="596"/>
      <c r="M26" s="596"/>
    </row>
    <row r="27" spans="1:17" ht="18" customHeight="1">
      <c r="A27" s="560"/>
      <c r="B27" s="603"/>
      <c r="C27" s="306"/>
      <c r="D27" s="306"/>
      <c r="E27" s="307"/>
      <c r="F27" s="308"/>
      <c r="G27" s="260" t="s">
        <v>310</v>
      </c>
      <c r="H27" s="260" t="s">
        <v>346</v>
      </c>
      <c r="I27" s="260" t="s">
        <v>340</v>
      </c>
      <c r="J27" s="260" t="s">
        <v>345</v>
      </c>
      <c r="K27" s="260" t="s">
        <v>351</v>
      </c>
      <c r="L27" s="596"/>
      <c r="M27" s="596"/>
    </row>
    <row r="28" spans="1:17" ht="18" customHeight="1">
      <c r="A28" s="560"/>
      <c r="B28" s="648" t="s">
        <v>399</v>
      </c>
      <c r="C28" s="650" t="s">
        <v>281</v>
      </c>
      <c r="D28" s="651"/>
      <c r="E28" s="604" t="s">
        <v>400</v>
      </c>
      <c r="F28" s="389" t="s">
        <v>265</v>
      </c>
      <c r="G28" s="452">
        <v>6178</v>
      </c>
      <c r="H28" s="452">
        <v>6862</v>
      </c>
      <c r="I28" s="452">
        <v>8724</v>
      </c>
      <c r="J28" s="452">
        <v>8026</v>
      </c>
      <c r="K28" s="452">
        <v>7670</v>
      </c>
      <c r="L28" s="596"/>
      <c r="M28" s="591"/>
      <c r="N28" s="591"/>
      <c r="O28" s="591"/>
      <c r="P28" s="591"/>
      <c r="Q28" s="591"/>
    </row>
    <row r="29" spans="1:17" ht="18" customHeight="1">
      <c r="A29" s="560"/>
      <c r="B29" s="649"/>
      <c r="C29" s="652"/>
      <c r="D29" s="653"/>
      <c r="E29" s="329" t="s">
        <v>401</v>
      </c>
      <c r="F29" s="330" t="s">
        <v>266</v>
      </c>
      <c r="G29" s="453">
        <v>260.5</v>
      </c>
      <c r="H29" s="453">
        <v>310.7</v>
      </c>
      <c r="I29" s="453">
        <v>418.4</v>
      </c>
      <c r="J29" s="453">
        <v>376.1</v>
      </c>
      <c r="K29" s="453">
        <v>360.2</v>
      </c>
      <c r="L29" s="596"/>
      <c r="M29" s="598"/>
      <c r="N29" s="598"/>
      <c r="O29" s="598"/>
      <c r="P29" s="598"/>
      <c r="Q29" s="598"/>
    </row>
    <row r="30" spans="1:17" ht="9.6" customHeight="1">
      <c r="A30" s="560"/>
      <c r="B30" s="561"/>
      <c r="C30" s="570"/>
      <c r="D30" s="570"/>
      <c r="E30" s="561"/>
      <c r="F30" s="570"/>
      <c r="G30" s="529"/>
      <c r="H30" s="529"/>
      <c r="I30" s="529"/>
      <c r="J30" s="529"/>
      <c r="K30" s="529"/>
      <c r="L30" s="596"/>
      <c r="M30" s="591"/>
      <c r="N30" s="591"/>
      <c r="O30" s="591"/>
      <c r="P30" s="591"/>
      <c r="Q30" s="591"/>
    </row>
    <row r="31" spans="1:17" ht="9.6" customHeight="1">
      <c r="A31" s="560"/>
      <c r="B31" s="561"/>
      <c r="C31" s="570"/>
      <c r="D31" s="570"/>
      <c r="E31" s="561"/>
      <c r="F31" s="570"/>
      <c r="G31" s="529"/>
      <c r="H31" s="529"/>
      <c r="I31" s="529"/>
      <c r="J31" s="529"/>
      <c r="K31" s="529"/>
      <c r="L31" s="596"/>
      <c r="M31" s="591"/>
      <c r="N31" s="591"/>
      <c r="O31" s="591"/>
      <c r="P31" s="591"/>
      <c r="Q31" s="591"/>
    </row>
    <row r="32" spans="1:17" ht="9.6" customHeight="1">
      <c r="A32" s="560"/>
      <c r="B32" s="561"/>
      <c r="C32" s="570"/>
      <c r="D32" s="570"/>
      <c r="E32" s="561"/>
      <c r="F32" s="570"/>
      <c r="G32" s="529"/>
      <c r="H32" s="529"/>
      <c r="I32" s="529"/>
      <c r="J32" s="529"/>
      <c r="K32" s="529"/>
      <c r="L32" s="596"/>
      <c r="M32" s="591"/>
      <c r="N32" s="591"/>
      <c r="O32" s="591"/>
      <c r="P32" s="591"/>
      <c r="Q32" s="591"/>
    </row>
    <row r="33" spans="1:13" ht="9.6" customHeight="1">
      <c r="A33" s="560"/>
      <c r="B33" s="561"/>
      <c r="C33" s="570"/>
      <c r="D33" s="570"/>
      <c r="E33" s="561"/>
      <c r="F33" s="570"/>
      <c r="G33" s="529"/>
      <c r="H33" s="529"/>
      <c r="I33" s="529"/>
      <c r="J33" s="529"/>
      <c r="K33" s="529"/>
      <c r="L33" s="596"/>
      <c r="M33" s="596"/>
    </row>
    <row r="34" spans="1:13" ht="6" customHeight="1">
      <c r="A34" s="560"/>
      <c r="B34" s="561"/>
      <c r="C34" s="570"/>
      <c r="D34" s="570"/>
      <c r="E34" s="561"/>
      <c r="F34" s="570"/>
      <c r="G34" s="529"/>
      <c r="H34" s="529"/>
      <c r="I34" s="529"/>
      <c r="J34" s="529"/>
      <c r="K34" s="529"/>
      <c r="L34" s="596"/>
      <c r="M34" s="596"/>
    </row>
    <row r="35" spans="1:13" ht="12" customHeight="1">
      <c r="A35" s="560"/>
      <c r="B35" s="636" t="s">
        <v>362</v>
      </c>
      <c r="C35" s="637"/>
      <c r="D35" s="637"/>
      <c r="E35" s="637"/>
      <c r="F35" s="637"/>
      <c r="G35" s="637"/>
      <c r="H35" s="637"/>
      <c r="I35" s="637"/>
      <c r="J35" s="637"/>
      <c r="K35" s="637"/>
      <c r="L35" s="542"/>
    </row>
    <row r="36" spans="1:13" ht="15" customHeight="1">
      <c r="A36" s="560"/>
      <c r="B36" s="561"/>
      <c r="C36" s="570"/>
      <c r="D36" s="570"/>
      <c r="E36" s="561"/>
      <c r="F36" s="570"/>
      <c r="G36" s="529"/>
      <c r="H36" s="529"/>
      <c r="I36" s="529"/>
      <c r="J36" s="529"/>
      <c r="K36" s="529"/>
      <c r="L36" s="596"/>
      <c r="M36" s="596"/>
    </row>
    <row r="37" spans="1:13" ht="18" customHeight="1">
      <c r="A37" s="560"/>
      <c r="B37" s="581"/>
      <c r="C37" s="582"/>
      <c r="D37" s="582"/>
      <c r="E37" s="581"/>
      <c r="F37" s="582"/>
      <c r="G37" s="583"/>
      <c r="H37" s="583"/>
      <c r="I37" s="583"/>
      <c r="J37" s="583"/>
      <c r="K37" s="583"/>
      <c r="L37" s="596"/>
      <c r="M37" s="596"/>
    </row>
    <row r="38" spans="1:13" ht="18" customHeight="1">
      <c r="A38" s="560"/>
      <c r="B38" s="581"/>
      <c r="C38" s="582"/>
      <c r="D38" s="582"/>
      <c r="E38" s="581"/>
      <c r="F38" s="582"/>
      <c r="G38" s="583"/>
      <c r="H38" s="583"/>
      <c r="I38" s="583"/>
      <c r="J38" s="583"/>
      <c r="K38" s="583"/>
      <c r="L38" s="596"/>
      <c r="M38" s="596"/>
    </row>
    <row r="39" spans="1:13" ht="18" customHeight="1"/>
    <row r="40" spans="1:13" ht="18" customHeight="1"/>
  </sheetData>
  <sheetProtection algorithmName="SHA-512" hashValue="IsI/FupkNyzq7x2RsU1aduk6KW5E53d1kkR5d4UxpnzOmeXEK91j7UNTGfiq2+YMa6dQvRyiZlAQguZFuCDd7Q==" saltValue="/BFbC88mlZFySiu5ujY2kg==" spinCount="100000" sheet="1" objects="1" scenarios="1"/>
  <mergeCells count="6">
    <mergeCell ref="B35:K35"/>
    <mergeCell ref="D8:F8"/>
    <mergeCell ref="D14:F14"/>
    <mergeCell ref="D22:F22"/>
    <mergeCell ref="B28:B29"/>
    <mergeCell ref="C28:D29"/>
  </mergeCells>
  <phoneticPr fontId="20"/>
  <pageMargins left="0.59055118110236227" right="0.59055118110236227" top="0.39370078740157483" bottom="0.39370078740157483" header="0" footer="0"/>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表紙(Cover)</vt:lpstr>
      <vt:lpstr>目次(Contents)</vt:lpstr>
      <vt:lpstr>1</vt:lpstr>
      <vt:lpstr>2</vt:lpstr>
      <vt:lpstr>3</vt:lpstr>
      <vt:lpstr>4</vt:lpstr>
      <vt:lpstr>5</vt:lpstr>
      <vt:lpstr>6</vt:lpstr>
      <vt:lpstr>7</vt:lpstr>
      <vt:lpstr>8</vt:lpstr>
      <vt:lpstr>9</vt:lpstr>
      <vt:lpstr>10</vt:lpstr>
      <vt:lpstr>11</vt:lpstr>
      <vt:lpstr>'1'!Print_Area</vt:lpstr>
      <vt:lpstr>'10'!Print_Area</vt:lpstr>
      <vt:lpstr>'11'!Print_Area</vt:lpstr>
      <vt:lpstr>'2'!Print_Area</vt:lpstr>
      <vt:lpstr>'3'!Print_Area</vt:lpstr>
      <vt:lpstr>'4'!Print_Area</vt:lpstr>
      <vt:lpstr>'5'!Print_Area</vt:lpstr>
      <vt:lpstr>'6'!Print_Area</vt:lpstr>
      <vt:lpstr>'7'!Print_Area</vt:lpstr>
      <vt:lpstr>'8'!Print_Area</vt:lpstr>
      <vt:lpstr>'9'!Print_Area</vt:lpstr>
      <vt:lpstr>'表紙(Cover)'!Print_Area</vt:lpstr>
      <vt:lpstr>'目次(Contents)'!Print_Area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GroupAdmin</dc:creator>
  <cp:lastModifiedBy>辻 雅雄</cp:lastModifiedBy>
  <cp:lastPrinted>2024-06-20T04:49:51Z</cp:lastPrinted>
  <dcterms:created xsi:type="dcterms:W3CDTF">2017-04-18T05:43:35Z</dcterms:created>
  <dcterms:modified xsi:type="dcterms:W3CDTF">2024-06-26T08:01:24Z</dcterms:modified>
</cp:coreProperties>
</file>