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購買管理部\■購買管理部_閲覧書類\2023インボイス対応_各書式\202310改訂版\"/>
    </mc:Choice>
  </mc:AlternateContent>
  <xr:revisionPtr revIDLastSave="0" documentId="13_ncr:1_{6C5F71FA-DFE1-4EC2-B524-BC64988AFB3A}" xr6:coauthVersionLast="47" xr6:coauthVersionMax="47" xr10:uidLastSave="{00000000-0000-0000-0000-000000000000}"/>
  <bookViews>
    <workbookView xWindow="780" yWindow="780" windowWidth="31740" windowHeight="13350" xr2:uid="{168F16F0-8CA7-4892-90E3-A643122BB04F}"/>
  </bookViews>
  <sheets>
    <sheet name="工事完了報告書" sheetId="3" r:id="rId1"/>
    <sheet name="入力見本" sheetId="6" r:id="rId2"/>
    <sheet name="データチェック" sheetId="7" r:id="rId3"/>
  </sheets>
  <definedNames>
    <definedName name="_xlnm.Print_Area" localSheetId="0">工事完了報告書!$A$1:$V$98</definedName>
    <definedName name="_xlnm.Print_Area" localSheetId="1">入力見本!$A$1:$AQ$98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3" l="1"/>
  <c r="A33" i="3"/>
  <c r="A82" i="3"/>
  <c r="C13" i="7"/>
  <c r="C12" i="7"/>
  <c r="C11" i="7"/>
  <c r="C10" i="7"/>
  <c r="D10" i="7" s="1"/>
  <c r="C9" i="7" l="1"/>
  <c r="D9" i="7" s="1"/>
  <c r="E9" i="7" s="1"/>
  <c r="E10" i="7"/>
  <c r="C8" i="7"/>
  <c r="D8" i="7" s="1"/>
  <c r="E8" i="7" s="1"/>
  <c r="C7" i="7"/>
  <c r="D13" i="7"/>
  <c r="E13" i="7" s="1"/>
  <c r="D12" i="7"/>
  <c r="E12" i="7" s="1"/>
  <c r="D11" i="7"/>
  <c r="E11" i="7" s="1"/>
  <c r="D7" i="7"/>
  <c r="E7" i="7" l="1"/>
  <c r="C4" i="7"/>
  <c r="A1" i="3" s="1"/>
  <c r="O55" i="3" l="1"/>
  <c r="O55" i="6"/>
  <c r="I95" i="6"/>
  <c r="O82" i="6"/>
  <c r="A82" i="6"/>
  <c r="D75" i="6"/>
  <c r="M73" i="6"/>
  <c r="D73" i="6"/>
  <c r="D71" i="6"/>
  <c r="D69" i="6"/>
  <c r="D67" i="6"/>
  <c r="I95" i="3"/>
  <c r="O82" i="3"/>
  <c r="D75" i="3"/>
  <c r="M73" i="3"/>
  <c r="D73" i="3"/>
  <c r="D71" i="3"/>
  <c r="D69" i="3"/>
  <c r="D67" i="3"/>
</calcChain>
</file>

<file path=xl/sharedStrings.xml><?xml version="1.0" encoding="utf-8"?>
<sst xmlns="http://schemas.openxmlformats.org/spreadsheetml/2006/main" count="148" uniqueCount="54">
  <si>
    <t>殿</t>
    <rPh sb="0" eb="1">
      <t>ドノ</t>
    </rPh>
    <phoneticPr fontId="1"/>
  </si>
  <si>
    <t>工　事　完　了　報　告　書</t>
    <rPh sb="0" eb="1">
      <t>コウ</t>
    </rPh>
    <rPh sb="2" eb="3">
      <t>コト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1"/>
  </si>
  <si>
    <t>【協力会社保管】</t>
    <rPh sb="1" eb="5">
      <t>キョウリョクカイシャ</t>
    </rPh>
    <rPh sb="5" eb="7">
      <t>ホカン</t>
    </rPh>
    <phoneticPr fontId="1"/>
  </si>
  <si>
    <t>請負者</t>
    <rPh sb="0" eb="3">
      <t>ウケオイシャ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</si>
  <si>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</si>
  <si>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</si>
  <si>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</si>
  <si>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下記のとおり工事が完了したので、報告いたします。</t>
    <rPh sb="0" eb="2">
      <t>カキ</t>
    </rPh>
    <rPh sb="6" eb="8">
      <t>コウジ</t>
    </rPh>
    <rPh sb="9" eb="11">
      <t>カンリョウ</t>
    </rPh>
    <rPh sb="16" eb="18">
      <t>ホウコク</t>
    </rPh>
    <phoneticPr fontId="1"/>
  </si>
  <si>
    <t>工事名称</t>
    <rPh sb="0" eb="4">
      <t>コウジメイショウ</t>
    </rPh>
    <phoneticPr fontId="1"/>
  </si>
  <si>
    <t>契約番号</t>
    <rPh sb="0" eb="2">
      <t>ケイヤク</t>
    </rPh>
    <rPh sb="2" eb="4">
      <t>バンゴウ</t>
    </rPh>
    <phoneticPr fontId="1"/>
  </si>
  <si>
    <t>工期</t>
    <rPh sb="0" eb="2">
      <t>コウキ</t>
    </rPh>
    <phoneticPr fontId="1"/>
  </si>
  <si>
    <t>完了年月日</t>
    <rPh sb="0" eb="2">
      <t>カンリョウ</t>
    </rPh>
    <rPh sb="2" eb="5">
      <t>ネンガッピ</t>
    </rPh>
    <phoneticPr fontId="1"/>
  </si>
  <si>
    <t>工　事　目　的　物　受　領　書</t>
    <rPh sb="0" eb="1">
      <t>コウ</t>
    </rPh>
    <rPh sb="2" eb="3">
      <t>コト</t>
    </rPh>
    <rPh sb="4" eb="5">
      <t>メ</t>
    </rPh>
    <rPh sb="6" eb="7">
      <t>テキ</t>
    </rPh>
    <rPh sb="8" eb="9">
      <t>モノ</t>
    </rPh>
    <rPh sb="10" eb="11">
      <t>ウケ</t>
    </rPh>
    <rPh sb="12" eb="13">
      <t>リョウ</t>
    </rPh>
    <rPh sb="14" eb="15">
      <t>ショ</t>
    </rPh>
    <phoneticPr fontId="1"/>
  </si>
  <si>
    <t>発注者</t>
    <rPh sb="0" eb="3">
      <t>ハッチュウシャ</t>
    </rPh>
    <phoneticPr fontId="1"/>
  </si>
  <si>
    <t>東京都港区芝二丁目32番１号</t>
    <rPh sb="0" eb="3">
      <t>トウキョウト</t>
    </rPh>
    <rPh sb="3" eb="5">
      <t>ミナトク</t>
    </rPh>
    <rPh sb="5" eb="6">
      <t>シバ</t>
    </rPh>
    <rPh sb="6" eb="9">
      <t>ニチョウメ</t>
    </rPh>
    <rPh sb="11" eb="12">
      <t>バン</t>
    </rPh>
    <rPh sb="13" eb="14">
      <t>ゴウ</t>
    </rPh>
    <phoneticPr fontId="1"/>
  </si>
  <si>
    <t>株式会社長谷工コーポレーション</t>
    <rPh sb="0" eb="4">
      <t>カブシキカイシャ</t>
    </rPh>
    <rPh sb="4" eb="7">
      <t>ハセコウ</t>
    </rPh>
    <phoneticPr fontId="1"/>
  </si>
  <si>
    <t>作業所</t>
    <rPh sb="0" eb="3">
      <t>サギョウショ</t>
    </rPh>
    <phoneticPr fontId="1"/>
  </si>
  <si>
    <t>所長名</t>
    <rPh sb="0" eb="3">
      <t>ショチョウメイ</t>
    </rPh>
    <phoneticPr fontId="1"/>
  </si>
  <si>
    <t>上記の工事目的物を検査し、完了を確認致しました。</t>
    <rPh sb="0" eb="2">
      <t>ジョウキ</t>
    </rPh>
    <rPh sb="3" eb="5">
      <t>コウジ</t>
    </rPh>
    <rPh sb="5" eb="8">
      <t>モクテキブツ</t>
    </rPh>
    <rPh sb="9" eb="11">
      <t>ケンサ</t>
    </rPh>
    <rPh sb="13" eb="15">
      <t>カンリョウ</t>
    </rPh>
    <rPh sb="16" eb="18">
      <t>カクニン</t>
    </rPh>
    <rPh sb="18" eb="19">
      <t>イタ</t>
    </rPh>
    <phoneticPr fontId="1"/>
  </si>
  <si>
    <t>本日貴社からの申し出を受け、工事目的物を受領致しました。</t>
    <rPh sb="0" eb="2">
      <t>ホンジツ</t>
    </rPh>
    <rPh sb="2" eb="4">
      <t>キシャ</t>
    </rPh>
    <rPh sb="7" eb="8">
      <t>モウ</t>
    </rPh>
    <rPh sb="9" eb="10">
      <t>デ</t>
    </rPh>
    <rPh sb="11" eb="12">
      <t>ウ</t>
    </rPh>
    <rPh sb="14" eb="16">
      <t>コウジ</t>
    </rPh>
    <rPh sb="16" eb="19">
      <t>モクテキブツ</t>
    </rPh>
    <rPh sb="20" eb="22">
      <t>ジュリョウ</t>
    </rPh>
    <rPh sb="22" eb="23">
      <t>イタ</t>
    </rPh>
    <phoneticPr fontId="1"/>
  </si>
  <si>
    <t>受領年月日</t>
    <rPh sb="0" eb="2">
      <t>ジュリョウ</t>
    </rPh>
    <rPh sb="2" eb="5">
      <t>ネンガッピ</t>
    </rPh>
    <phoneticPr fontId="1"/>
  </si>
  <si>
    <t>工事目的物の検査を実施して下さい。</t>
    <rPh sb="0" eb="2">
      <t>コウジ</t>
    </rPh>
    <rPh sb="2" eb="5">
      <t>モクテキブツ</t>
    </rPh>
    <rPh sb="6" eb="8">
      <t>ケンサ</t>
    </rPh>
    <rPh sb="9" eb="11">
      <t>ジッシ</t>
    </rPh>
    <rPh sb="13" eb="14">
      <t>クダ</t>
    </rPh>
    <phoneticPr fontId="1"/>
  </si>
  <si>
    <t>※注文書契約Noを記載してください</t>
    <rPh sb="1" eb="4">
      <t>チュウモンショ</t>
    </rPh>
    <rPh sb="4" eb="6">
      <t>ケイヤク</t>
    </rPh>
    <rPh sb="9" eb="11">
      <t>キサイ</t>
    </rPh>
    <phoneticPr fontId="1"/>
  </si>
  <si>
    <t>工種</t>
    <rPh sb="0" eb="2">
      <t>コウシュ</t>
    </rPh>
    <phoneticPr fontId="1"/>
  </si>
  <si>
    <t>㊞</t>
    <phoneticPr fontId="1"/>
  </si>
  <si>
    <t>～</t>
    <phoneticPr fontId="1"/>
  </si>
  <si>
    <t>【元請保管】</t>
    <rPh sb="1" eb="3">
      <t>モトウケ</t>
    </rPh>
    <rPh sb="3" eb="5">
      <t>ホカン</t>
    </rPh>
    <phoneticPr fontId="1"/>
  </si>
  <si>
    <t>2023.7.1改正</t>
    <rPh sb="8" eb="10">
      <t>カイセイ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</si>
  <si>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</si>
  <si>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工事名を入力してください</t>
    <rPh sb="0" eb="3">
      <t>コウジメイ</t>
    </rPh>
    <rPh sb="4" eb="6">
      <t>ニュウリョク</t>
    </rPh>
    <phoneticPr fontId="1"/>
  </si>
  <si>
    <t>工事概要を入力してください</t>
    <rPh sb="0" eb="4">
      <t>コウジガイヨウ</t>
    </rPh>
    <rPh sb="5" eb="7">
      <t>ニュウリョク</t>
    </rPh>
    <phoneticPr fontId="1"/>
  </si>
  <si>
    <t>空欄の場合NG</t>
    <rPh sb="0" eb="2">
      <t>クウラン</t>
    </rPh>
    <rPh sb="3" eb="5">
      <t>バアイ</t>
    </rPh>
    <phoneticPr fontId="1"/>
  </si>
  <si>
    <t>初期値と同じ、又は、空欄の場合NG</t>
    <rPh sb="0" eb="3">
      <t>ショキチ</t>
    </rPh>
    <rPh sb="4" eb="5">
      <t>オナ</t>
    </rPh>
    <rPh sb="7" eb="8">
      <t>マタ</t>
    </rPh>
    <rPh sb="10" eb="12">
      <t>クウラン</t>
    </rPh>
    <rPh sb="13" eb="15">
      <t>バアイ</t>
    </rPh>
    <phoneticPr fontId="1"/>
  </si>
  <si>
    <t>総合判定</t>
    <rPh sb="0" eb="4">
      <t>ソウゴウハンテイ</t>
    </rPh>
    <phoneticPr fontId="1"/>
  </si>
  <si>
    <t>入力項目</t>
    <rPh sb="0" eb="4">
      <t>ニュウリョクコウモク</t>
    </rPh>
    <phoneticPr fontId="1"/>
  </si>
  <si>
    <t>初期値</t>
    <rPh sb="0" eb="3">
      <t>ショキチ</t>
    </rPh>
    <phoneticPr fontId="1"/>
  </si>
  <si>
    <t>入力値</t>
    <rPh sb="0" eb="3">
      <t>ニュウリョクチ</t>
    </rPh>
    <phoneticPr fontId="1"/>
  </si>
  <si>
    <t>判定</t>
    <rPh sb="0" eb="2">
      <t>ハンテイ</t>
    </rPh>
    <phoneticPr fontId="1"/>
  </si>
  <si>
    <t>エラーメッセージ</t>
    <phoneticPr fontId="1"/>
  </si>
  <si>
    <t>提出日</t>
    <rPh sb="0" eb="3">
      <t>テイシュツビ</t>
    </rPh>
    <phoneticPr fontId="1"/>
  </si>
  <si>
    <t>工事名称</t>
    <phoneticPr fontId="1"/>
  </si>
  <si>
    <t>契約No</t>
    <phoneticPr fontId="1"/>
  </si>
  <si>
    <t>工事名を入力してください</t>
  </si>
  <si>
    <t>工事概要を入力してください</t>
    <phoneticPr fontId="1"/>
  </si>
  <si>
    <t>番号</t>
    <rPh sb="0" eb="2">
      <t>バンゴウ</t>
    </rPh>
    <phoneticPr fontId="1"/>
  </si>
  <si>
    <t>工期（始）</t>
    <rPh sb="0" eb="2">
      <t>コウキ</t>
    </rPh>
    <rPh sb="3" eb="4">
      <t>ハジ</t>
    </rPh>
    <phoneticPr fontId="1"/>
  </si>
  <si>
    <t>工期（終）</t>
    <rPh sb="0" eb="2">
      <t>コウキ</t>
    </rPh>
    <rPh sb="3" eb="4">
      <t>シュウ</t>
    </rPh>
    <phoneticPr fontId="1"/>
  </si>
  <si>
    <t>工事完了報告書</t>
    <rPh sb="0" eb="4">
      <t>コウジカンリョウ</t>
    </rPh>
    <rPh sb="4" eb="7">
      <t>ホウコクショ</t>
    </rPh>
    <phoneticPr fontId="1"/>
  </si>
  <si>
    <t>データチェック</t>
    <phoneticPr fontId="1"/>
  </si>
  <si>
    <t>判定が全てOKにならないと、総合判定がOKになりません。</t>
    <rPh sb="0" eb="2">
      <t>ハンテイ</t>
    </rPh>
    <rPh sb="3" eb="4">
      <t>スベ</t>
    </rPh>
    <rPh sb="14" eb="16">
      <t>ソウゴウ</t>
    </rPh>
    <rPh sb="16" eb="18">
      <t>ハンテイ</t>
    </rPh>
    <phoneticPr fontId="1"/>
  </si>
  <si>
    <t>総合判定がNGのままだと、工事完了報告書にエラーメッセージ（入力に不備があります！）が表示されます</t>
    <rPh sb="0" eb="4">
      <t>ソウゴウハンテイ</t>
    </rPh>
    <rPh sb="13" eb="20">
      <t>コウジカンリョウホウコクショ</t>
    </rPh>
    <rPh sb="30" eb="32">
      <t>ニュウリョク</t>
    </rPh>
    <rPh sb="33" eb="35">
      <t>フビ</t>
    </rPh>
    <rPh sb="43" eb="45">
      <t>ヒョウジ</t>
    </rPh>
    <phoneticPr fontId="1"/>
  </si>
  <si>
    <t>2023.9 改訂</t>
    <rPh sb="7" eb="9">
      <t>カイテイ</t>
    </rPh>
    <phoneticPr fontId="1"/>
  </si>
  <si>
    <t>㈱○○○○○○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</si>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</sst>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NG&quot;;&quot;NG&quot;;&quot;OK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0"/>
      <name val="HG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Dashed">
        <color auto="1"/>
      </top>
      <bottom/>
      <diagonal/>
    </border>
    <border>
      <left/>
      <right style="thin">
        <color indexed="64"/>
      </right>
      <top style="medium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3" xfId="0" applyFont="1" applyBorder="1">
      <alignment vertical="center"/>
    </xf>
    <xf numFmtId="0" fontId="2" fillId="0" borderId="0" xfId="0" applyFont="1" applyBorder="1" applyAlignment="1"/>
    <xf numFmtId="0" fontId="3" fillId="0" borderId="7" xfId="0" applyFont="1" applyBorder="1">
      <alignment vertical="center"/>
    </xf>
    <xf numFmtId="176" fontId="3" fillId="0" borderId="0" xfId="0" applyNumberFormat="1" applyFont="1" applyAlignment="1"/>
    <xf numFmtId="176" fontId="3" fillId="0" borderId="2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30" xfId="0" applyFont="1" applyBorder="1">
      <alignment vertical="center"/>
    </xf>
    <xf numFmtId="0" fontId="2" fillId="0" borderId="31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176" fontId="4" fillId="0" borderId="34" xfId="0" applyNumberFormat="1" applyFont="1" applyBorder="1" applyAlignment="1">
      <alignment vertical="center"/>
    </xf>
    <xf numFmtId="0" fontId="3" fillId="2" borderId="37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0" borderId="34" xfId="0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/>
    <xf numFmtId="0" fontId="3" fillId="0" borderId="41" xfId="0" applyFont="1" applyBorder="1">
      <alignment vertical="center"/>
    </xf>
    <xf numFmtId="0" fontId="3" fillId="0" borderId="42" xfId="0" applyFont="1" applyBorder="1" applyAlignment="1">
      <alignment horizontal="right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177" fontId="0" fillId="3" borderId="0" xfId="0" applyNumberFormat="1" applyFill="1" applyAlignment="1">
      <alignment horizontal="center" vertical="center"/>
    </xf>
    <xf numFmtId="177" fontId="0" fillId="4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177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>
      <alignment vertical="center"/>
    </xf>
    <xf numFmtId="176" fontId="10" fillId="0" borderId="44" xfId="0" applyNumberFormat="1" applyFont="1" applyBorder="1" applyProtection="1">
      <alignment vertical="center"/>
      <protection locked="0"/>
    </xf>
    <xf numFmtId="176" fontId="10" fillId="4" borderId="44" xfId="0" applyNumberFormat="1" applyFont="1" applyFill="1" applyBorder="1" applyProtection="1">
      <alignment vertical="center"/>
      <protection locked="0"/>
    </xf>
    <xf numFmtId="177" fontId="0" fillId="3" borderId="44" xfId="0" applyNumberFormat="1" applyFill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10" fillId="4" borderId="44" xfId="0" applyFont="1" applyFill="1" applyBorder="1">
      <alignment vertical="center"/>
    </xf>
    <xf numFmtId="177" fontId="0" fillId="4" borderId="44" xfId="0" applyNumberForma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0" fontId="0" fillId="6" borderId="0" xfId="0" applyFill="1">
      <alignment vertical="center"/>
    </xf>
    <xf numFmtId="0" fontId="3" fillId="0" borderId="44" xfId="0" applyFont="1" applyBorder="1">
      <alignment vertical="center"/>
    </xf>
    <xf numFmtId="0" fontId="11" fillId="0" borderId="44" xfId="0" applyFont="1" applyBorder="1">
      <alignment vertical="center"/>
    </xf>
    <xf numFmtId="176" fontId="10" fillId="4" borderId="44" xfId="0" applyNumberFormat="1" applyFont="1" applyFill="1" applyBorder="1">
      <alignment vertical="center"/>
    </xf>
    <xf numFmtId="176" fontId="0" fillId="0" borderId="44" xfId="1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0" fontId="0" fillId="7" borderId="0" xfId="0" applyFill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176" fontId="5" fillId="2" borderId="26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27" xfId="0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176" fontId="6" fillId="2" borderId="0" xfId="0" applyNumberFormat="1" applyFont="1" applyFill="1" applyBorder="1" applyAlignment="1" applyProtection="1">
      <alignment horizontal="distributed"/>
      <protection locked="0"/>
    </xf>
    <xf numFmtId="176" fontId="6" fillId="2" borderId="7" xfId="0" applyNumberFormat="1" applyFont="1" applyFill="1" applyBorder="1" applyAlignment="1" applyProtection="1">
      <alignment horizontal="distributed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24" xfId="0" applyNumberFormat="1" applyFont="1" applyFill="1" applyBorder="1" applyAlignment="1" applyProtection="1">
      <alignment horizontal="center" vertical="center"/>
      <protection locked="0"/>
    </xf>
    <xf numFmtId="176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distributed"/>
    </xf>
    <xf numFmtId="176" fontId="5" fillId="0" borderId="7" xfId="0" applyNumberFormat="1" applyFont="1" applyFill="1" applyBorder="1" applyAlignment="1">
      <alignment horizontal="distributed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76" fontId="6" fillId="0" borderId="0" xfId="0" applyNumberFormat="1" applyFont="1" applyFill="1" applyBorder="1" applyAlignment="1">
      <alignment horizontal="distributed"/>
    </xf>
    <xf numFmtId="176" fontId="6" fillId="0" borderId="7" xfId="0" applyNumberFormat="1" applyFont="1" applyFill="1" applyBorder="1" applyAlignment="1">
      <alignment horizontal="distributed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76" fontId="6" fillId="2" borderId="0" xfId="0" applyNumberFormat="1" applyFont="1" applyFill="1" applyBorder="1" applyAlignment="1">
      <alignment horizontal="distributed"/>
    </xf>
    <xf numFmtId="176" fontId="6" fillId="2" borderId="7" xfId="0" applyNumberFormat="1" applyFont="1" applyFill="1" applyBorder="1" applyAlignment="1">
      <alignment horizontal="distributed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7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3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1" xfId="0" applyFont="1" applyBorder="1" applyAlignment="1">
      <alignment horizontal="center"/>
    </xf>
  </cellXfs>
  <cellStyles count="2">
    <cellStyle name="通貨" xfId="1" builtinId="7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6</xdr:row>
      <xdr:rowOff>0</xdr:rowOff>
    </xdr:from>
    <xdr:to>
      <xdr:col>7</xdr:col>
      <xdr:colOff>266700</xdr:colOff>
      <xdr:row>7</xdr:row>
      <xdr:rowOff>120100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5" t="8425"/>
        <a:stretch/>
      </xdr:blipFill>
      <xdr:spPr>
        <a:xfrm>
          <a:off x="161924" y="1143000"/>
          <a:ext cx="2038351" cy="31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55</xdr:row>
      <xdr:rowOff>0</xdr:rowOff>
    </xdr:from>
    <xdr:to>
      <xdr:col>7</xdr:col>
      <xdr:colOff>266700</xdr:colOff>
      <xdr:row>56</xdr:row>
      <xdr:rowOff>120100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64D880A-B997-42CB-B755-E9AAA9B4FD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5" t="8425"/>
        <a:stretch/>
      </xdr:blipFill>
      <xdr:spPr>
        <a:xfrm>
          <a:off x="161924" y="1143000"/>
          <a:ext cx="2038351" cy="310600"/>
        </a:xfrm>
        <a:prstGeom prst="rect">
          <a:avLst/>
        </a:prstGeom>
      </xdr:spPr>
    </xdr:pic>
    <xdr:clientData/>
  </xdr:twoCellAnchor>
  <xdr:twoCellAnchor>
    <xdr:from>
      <xdr:col>23</xdr:col>
      <xdr:colOff>85725</xdr:colOff>
      <xdr:row>0</xdr:row>
      <xdr:rowOff>171450</xdr:rowOff>
    </xdr:from>
    <xdr:to>
      <xdr:col>33</xdr:col>
      <xdr:colOff>19050</xdr:colOff>
      <xdr:row>3</xdr:row>
      <xdr:rowOff>85725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1D5FA1-F365-49E5-B459-9DEFFBD150F6}"/>
            </a:ext>
          </a:extLst>
        </xdr:cNvPr>
        <xdr:cNvSpPr txBox="1"/>
      </xdr:nvSpPr>
      <xdr:spPr>
        <a:xfrm>
          <a:off x="6438900" y="171450"/>
          <a:ext cx="2695575" cy="485775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>
              <a:solidFill>
                <a:srgbClr val="FF0000"/>
              </a:solidFill>
            </a:rPr>
            <a:t>A4</a:t>
          </a:r>
          <a:r>
            <a:rPr kumimoji="1" lang="ja-JP" altLang="en-US" sz="1600" b="1" u="sng">
              <a:solidFill>
                <a:srgbClr val="FF0000"/>
              </a:solidFill>
            </a:rPr>
            <a:t>で印刷してください。</a:t>
          </a:r>
        </a:p>
      </xdr:txBody>
    </xdr:sp>
    <xdr:clientData/>
  </xdr:twoCellAnchor>
  <xdr:twoCellAnchor>
    <xdr:from>
      <xdr:col>22</xdr:col>
      <xdr:colOff>85725</xdr:colOff>
      <xdr:row>4</xdr:row>
      <xdr:rowOff>171450</xdr:rowOff>
    </xdr:from>
    <xdr:to>
      <xdr:col>38</xdr:col>
      <xdr:colOff>95250</xdr:colOff>
      <xdr:row>7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9D64E6-09B1-47F8-B9F8-58B1601F6D1D}"/>
            </a:ext>
          </a:extLst>
        </xdr:cNvPr>
        <xdr:cNvSpPr txBox="1"/>
      </xdr:nvSpPr>
      <xdr:spPr>
        <a:xfrm>
          <a:off x="6162675" y="933450"/>
          <a:ext cx="4429125" cy="561975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solidFill>
                <a:srgbClr val="FF0000"/>
              </a:solidFill>
            </a:rPr>
            <a:t>⇐報告日（提出日）は必ず記載してください。</a:t>
          </a:r>
        </a:p>
      </xdr:txBody>
    </xdr:sp>
    <xdr:clientData/>
  </xdr:twoCellAnchor>
  <xdr:twoCellAnchor>
    <xdr:from>
      <xdr:col>23</xdr:col>
      <xdr:colOff>38100</xdr:colOff>
      <xdr:row>25</xdr:row>
      <xdr:rowOff>0</xdr:rowOff>
    </xdr:from>
    <xdr:to>
      <xdr:col>39</xdr:col>
      <xdr:colOff>47625</xdr:colOff>
      <xdr:row>30</xdr:row>
      <xdr:rowOff>104775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FA939E-6D2F-4031-9A40-91EC72DB94FA}"/>
            </a:ext>
          </a:extLst>
        </xdr:cNvPr>
        <xdr:cNvSpPr txBox="1"/>
      </xdr:nvSpPr>
      <xdr:spPr>
        <a:xfrm>
          <a:off x="6391275" y="4791075"/>
          <a:ext cx="4429125" cy="1057275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solidFill>
                <a:srgbClr val="FF0000"/>
              </a:solidFill>
            </a:rPr>
            <a:t>⇐完了年月日は必ず記載してください。</a:t>
          </a:r>
          <a:endParaRPr kumimoji="1" lang="en-US" altLang="ja-JP" sz="1600" b="1" u="sng">
            <a:solidFill>
              <a:srgbClr val="FF0000"/>
            </a:solidFill>
          </a:endParaRPr>
        </a:p>
        <a:p>
          <a:r>
            <a:rPr kumimoji="1" lang="ja-JP" altLang="en-US" sz="1600" b="1" u="sng">
              <a:solidFill>
                <a:srgbClr val="FF0000"/>
              </a:solidFill>
            </a:rPr>
            <a:t>　</a:t>
          </a:r>
          <a:r>
            <a:rPr kumimoji="1" lang="en-US" altLang="ja-JP" sz="1600" b="1" u="sng">
              <a:solidFill>
                <a:srgbClr val="FF0000"/>
              </a:solidFill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</a:rPr>
            <a:t>工事が完了した日を記載してください。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119241</xdr:colOff>
      <xdr:row>57</xdr:row>
      <xdr:rowOff>28129</xdr:rowOff>
    </xdr:from>
    <xdr:to>
      <xdr:col>23</xdr:col>
      <xdr:colOff>231598</xdr:colOff>
      <xdr:row>59</xdr:row>
      <xdr:rowOff>1485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7FB224EE-EF42-452E-9B0A-B83DB585A310}"/>
            </a:ext>
          </a:extLst>
        </xdr:cNvPr>
        <xdr:cNvSpPr/>
      </xdr:nvSpPr>
      <xdr:spPr>
        <a:xfrm rot="13052048">
          <a:off x="5367516" y="10915204"/>
          <a:ext cx="1217257" cy="3543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183038</xdr:colOff>
      <xdr:row>62</xdr:row>
      <xdr:rowOff>71049</xdr:rowOff>
    </xdr:from>
    <xdr:to>
      <xdr:col>22</xdr:col>
      <xdr:colOff>261169</xdr:colOff>
      <xdr:row>73</xdr:row>
      <xdr:rowOff>171390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8B0E811-61CB-4E3C-B6DF-57BB5378A267}"/>
            </a:ext>
          </a:extLst>
        </xdr:cNvPr>
        <xdr:cNvSpPr/>
      </xdr:nvSpPr>
      <xdr:spPr>
        <a:xfrm rot="6834159">
          <a:off x="5063020" y="12831367"/>
          <a:ext cx="2195841" cy="3543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161924</xdr:colOff>
      <xdr:row>6</xdr:row>
      <xdr:rowOff>0</xdr:rowOff>
    </xdr:from>
    <xdr:to>
      <xdr:col>7</xdr:col>
      <xdr:colOff>266700</xdr:colOff>
      <xdr:row>7</xdr:row>
      <xdr:rowOff>120100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3D7765-8E18-4990-8C5C-B2730746D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5" t="8425"/>
        <a:stretch/>
      </xdr:blipFill>
      <xdr:spPr>
        <a:xfrm>
          <a:off x="161924" y="1143000"/>
          <a:ext cx="2038351" cy="31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55</xdr:row>
      <xdr:rowOff>0</xdr:rowOff>
    </xdr:from>
    <xdr:to>
      <xdr:col>7</xdr:col>
      <xdr:colOff>266700</xdr:colOff>
      <xdr:row>56</xdr:row>
      <xdr:rowOff>120100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1D8DF6-E741-44A3-B729-340CCF942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5" t="8425"/>
        <a:stretch/>
      </xdr:blipFill>
      <xdr:spPr>
        <a:xfrm>
          <a:off x="161924" y="10506075"/>
          <a:ext cx="2038351" cy="310600"/>
        </a:xfrm>
        <a:prstGeom prst="rect">
          <a:avLst/>
        </a:prstGeom>
      </xdr:spPr>
    </xdr:pic>
    <xdr:clientData/>
  </xdr:twoCellAnchor>
  <xdr:twoCellAnchor>
    <xdr:from>
      <xdr:col>13</xdr:col>
      <xdr:colOff>228600</xdr:colOff>
      <xdr:row>5</xdr:row>
      <xdr:rowOff>0</xdr:rowOff>
    </xdr:from>
    <xdr:to>
      <xdr:col>21</xdr:col>
      <xdr:colOff>66675</xdr:colOff>
      <xdr:row>7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DAD4C3-5CFA-4280-BB83-EF70C3AC201B}"/>
            </a:ext>
          </a:extLst>
        </xdr:cNvPr>
        <xdr:cNvSpPr/>
      </xdr:nvSpPr>
      <xdr:spPr>
        <a:xfrm>
          <a:off x="3819525" y="952500"/>
          <a:ext cx="2047875" cy="3905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257175</xdr:colOff>
      <xdr:row>7</xdr:row>
      <xdr:rowOff>171450</xdr:rowOff>
    </xdr:from>
    <xdr:to>
      <xdr:col>21</xdr:col>
      <xdr:colOff>200025</xdr:colOff>
      <xdr:row>13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8438563-0201-4D5A-AAD6-272C050E2DAF}"/>
            </a:ext>
          </a:extLst>
        </xdr:cNvPr>
        <xdr:cNvSpPr/>
      </xdr:nvSpPr>
      <xdr:spPr>
        <a:xfrm>
          <a:off x="2190750" y="1504950"/>
          <a:ext cx="3810000" cy="12573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17</xdr:row>
      <xdr:rowOff>9525</xdr:rowOff>
    </xdr:from>
    <xdr:to>
      <xdr:col>21</xdr:col>
      <xdr:colOff>19049</xdr:colOff>
      <xdr:row>27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92A686-851C-4DEF-8550-C600502DD3BB}"/>
            </a:ext>
          </a:extLst>
        </xdr:cNvPr>
        <xdr:cNvSpPr/>
      </xdr:nvSpPr>
      <xdr:spPr>
        <a:xfrm>
          <a:off x="0" y="3276600"/>
          <a:ext cx="5819774" cy="19240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14</xdr:row>
      <xdr:rowOff>57150</xdr:rowOff>
    </xdr:from>
    <xdr:to>
      <xdr:col>1</xdr:col>
      <xdr:colOff>200025</xdr:colOff>
      <xdr:row>17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CD2DA73-5342-4020-966D-2A49E57955D1}"/>
            </a:ext>
          </a:extLst>
        </xdr:cNvPr>
        <xdr:cNvSpPr/>
      </xdr:nvSpPr>
      <xdr:spPr>
        <a:xfrm>
          <a:off x="0" y="2838450"/>
          <a:ext cx="476250" cy="47625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2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76200</xdr:colOff>
      <xdr:row>4</xdr:row>
      <xdr:rowOff>57150</xdr:rowOff>
    </xdr:from>
    <xdr:to>
      <xdr:col>14</xdr:col>
      <xdr:colOff>0</xdr:colOff>
      <xdr:row>6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2EC2C4F-FD77-4397-B4AE-D1FA539FC3AA}"/>
            </a:ext>
          </a:extLst>
        </xdr:cNvPr>
        <xdr:cNvSpPr/>
      </xdr:nvSpPr>
      <xdr:spPr>
        <a:xfrm>
          <a:off x="3390900" y="819150"/>
          <a:ext cx="476250" cy="47625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1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161924</xdr:colOff>
      <xdr:row>4</xdr:row>
      <xdr:rowOff>142875</xdr:rowOff>
    </xdr:from>
    <xdr:to>
      <xdr:col>34</xdr:col>
      <xdr:colOff>257174</xdr:colOff>
      <xdr:row>7</xdr:row>
      <xdr:rowOff>47625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1D090C-762F-48D2-91B4-CB4553EBAA75}"/>
            </a:ext>
          </a:extLst>
        </xdr:cNvPr>
        <xdr:cNvSpPr txBox="1"/>
      </xdr:nvSpPr>
      <xdr:spPr>
        <a:xfrm>
          <a:off x="6238874" y="904875"/>
          <a:ext cx="3409950" cy="476250"/>
        </a:xfrm>
        <a:prstGeom prst="rect">
          <a:avLst/>
        </a:prstGeom>
        <a:solidFill>
          <a:schemeClr val="lt1"/>
        </a:solidFill>
        <a:ln w="2857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①日付：工事完了後、速やかにご提出下さい。</a:t>
          </a:r>
        </a:p>
      </xdr:txBody>
    </xdr:sp>
    <xdr:clientData/>
  </xdr:twoCellAnchor>
  <xdr:twoCellAnchor>
    <xdr:from>
      <xdr:col>22</xdr:col>
      <xdr:colOff>190499</xdr:colOff>
      <xdr:row>7</xdr:row>
      <xdr:rowOff>142874</xdr:rowOff>
    </xdr:from>
    <xdr:to>
      <xdr:col>40</xdr:col>
      <xdr:colOff>247650</xdr:colOff>
      <xdr:row>17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F6ABB8-8FDA-49B8-8FAA-A1CB905B64D5}"/>
            </a:ext>
          </a:extLst>
        </xdr:cNvPr>
        <xdr:cNvSpPr txBox="1"/>
      </xdr:nvSpPr>
      <xdr:spPr>
        <a:xfrm>
          <a:off x="6267449" y="1476374"/>
          <a:ext cx="5029201" cy="1933576"/>
        </a:xfrm>
        <a:prstGeom prst="rect">
          <a:avLst/>
        </a:prstGeom>
        <a:solidFill>
          <a:schemeClr val="lt1"/>
        </a:solidFill>
        <a:ln w="2857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②工事名称：注文書（紙・電子）に記載の工事名称を記載してください</a:t>
          </a:r>
          <a:endParaRPr kumimoji="1" lang="en-US" altLang="ja-JP" sz="1100"/>
        </a:p>
        <a:p>
          <a:r>
            <a:rPr kumimoji="1" lang="ja-JP" altLang="en-US" sz="1100"/>
            <a:t>　工種：工事概要を記載してください。</a:t>
          </a:r>
          <a:endParaRPr kumimoji="1" lang="en-US" altLang="ja-JP" sz="1100"/>
        </a:p>
        <a:p>
          <a:r>
            <a:rPr kumimoji="1" lang="ja-JP" altLang="en-US" sz="1100"/>
            <a:t>　　　例：給排水設備</a:t>
          </a:r>
          <a:endParaRPr kumimoji="1" lang="en-US" altLang="ja-JP" sz="1100"/>
        </a:p>
        <a:p>
          <a:r>
            <a:rPr kumimoji="1" lang="ja-JP" altLang="en-US" sz="1100"/>
            <a:t>　契約番号：注文書（紙・電子）に記載の契約</a:t>
          </a:r>
          <a:r>
            <a:rPr kumimoji="1" lang="en-US" altLang="ja-JP" sz="1100"/>
            <a:t>No</a:t>
          </a:r>
          <a:r>
            <a:rPr kumimoji="1" lang="ja-JP" altLang="en-US" sz="1100"/>
            <a:t>を記載してください</a:t>
          </a:r>
          <a:endParaRPr kumimoji="1" lang="en-US" altLang="ja-JP" sz="1100"/>
        </a:p>
        <a:p>
          <a:r>
            <a:rPr kumimoji="1" lang="ja-JP" altLang="en-US" sz="1100"/>
            <a:t>　工期：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注文書（紙・電子）に記載の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契約工期を記載してください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完了年月日：工事が完了した日を記載してください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190500</xdr:colOff>
      <xdr:row>9</xdr:row>
      <xdr:rowOff>66675</xdr:rowOff>
    </xdr:from>
    <xdr:to>
      <xdr:col>21</xdr:col>
      <xdr:colOff>133350</xdr:colOff>
      <xdr:row>15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4B422D-FBD8-4D62-A79A-2EE1BCE33DB7}"/>
            </a:ext>
          </a:extLst>
        </xdr:cNvPr>
        <xdr:cNvSpPr txBox="1"/>
      </xdr:nvSpPr>
      <xdr:spPr>
        <a:xfrm>
          <a:off x="3228975" y="1800225"/>
          <a:ext cx="2705100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住所・社名・電話番号を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ゴム印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OK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228600</xdr:colOff>
      <xdr:row>10</xdr:row>
      <xdr:rowOff>142875</xdr:rowOff>
    </xdr:from>
    <xdr:to>
      <xdr:col>21</xdr:col>
      <xdr:colOff>38100</xdr:colOff>
      <xdr:row>13</xdr:row>
      <xdr:rowOff>123825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05BC693-37D5-48E7-AF44-3729A0FF30B1}"/>
            </a:ext>
          </a:extLst>
        </xdr:cNvPr>
        <xdr:cNvSpPr/>
      </xdr:nvSpPr>
      <xdr:spPr>
        <a:xfrm>
          <a:off x="5200650" y="2085975"/>
          <a:ext cx="638175" cy="609600"/>
        </a:xfrm>
        <a:prstGeom prst="roundRect">
          <a:avLst/>
        </a:prstGeom>
        <a:solidFill>
          <a:srgbClr val="FF0000">
            <a:alpha val="31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会社印</a:t>
          </a:r>
        </a:p>
      </xdr:txBody>
    </xdr:sp>
    <xdr:clientData/>
  </xdr:twoCellAnchor>
  <xdr:twoCellAnchor>
    <xdr:from>
      <xdr:col>18</xdr:col>
      <xdr:colOff>238125</xdr:colOff>
      <xdr:row>59</xdr:row>
      <xdr:rowOff>57150</xdr:rowOff>
    </xdr:from>
    <xdr:to>
      <xdr:col>21</xdr:col>
      <xdr:colOff>47625</xdr:colOff>
      <xdr:row>62</xdr:row>
      <xdr:rowOff>95250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783BA99-8BF7-42D8-9A73-3007797882DE}"/>
            </a:ext>
          </a:extLst>
        </xdr:cNvPr>
        <xdr:cNvSpPr/>
      </xdr:nvSpPr>
      <xdr:spPr>
        <a:xfrm>
          <a:off x="5210175" y="11325225"/>
          <a:ext cx="638175" cy="609600"/>
        </a:xfrm>
        <a:prstGeom prst="roundRect">
          <a:avLst/>
        </a:prstGeom>
        <a:solidFill>
          <a:srgbClr val="FF0000">
            <a:alpha val="31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会社印</a:t>
          </a:r>
        </a:p>
      </xdr:txBody>
    </xdr:sp>
    <xdr:clientData/>
  </xdr:twoCellAnchor>
  <xdr:twoCellAnchor>
    <xdr:from>
      <xdr:col>0</xdr:col>
      <xdr:colOff>0</xdr:colOff>
      <xdr:row>65</xdr:row>
      <xdr:rowOff>180975</xdr:rowOff>
    </xdr:from>
    <xdr:to>
      <xdr:col>21</xdr:col>
      <xdr:colOff>19049</xdr:colOff>
      <xdr:row>76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6352359-0003-467D-A8B9-37DB3886D3ED}"/>
            </a:ext>
          </a:extLst>
        </xdr:cNvPr>
        <xdr:cNvSpPr/>
      </xdr:nvSpPr>
      <xdr:spPr>
        <a:xfrm>
          <a:off x="0" y="12592050"/>
          <a:ext cx="5819774" cy="19240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219074</xdr:colOff>
      <xdr:row>59</xdr:row>
      <xdr:rowOff>180975</xdr:rowOff>
    </xdr:from>
    <xdr:to>
      <xdr:col>41</xdr:col>
      <xdr:colOff>38099</xdr:colOff>
      <xdr:row>64</xdr:row>
      <xdr:rowOff>38100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6A285A-ED8E-4814-815D-52DA12EAAD38}"/>
            </a:ext>
          </a:extLst>
        </xdr:cNvPr>
        <xdr:cNvSpPr txBox="1"/>
      </xdr:nvSpPr>
      <xdr:spPr>
        <a:xfrm>
          <a:off x="6296024" y="11449050"/>
          <a:ext cx="5067300" cy="809625"/>
        </a:xfrm>
        <a:prstGeom prst="rect">
          <a:avLst/>
        </a:prstGeom>
        <a:solidFill>
          <a:schemeClr val="lt1"/>
        </a:solidFill>
        <a:ln w="2857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協力会社保管</a:t>
          </a:r>
          <a:r>
            <a:rPr kumimoji="1" lang="en-US" altLang="ja-JP" sz="1100"/>
            <a:t>】</a:t>
          </a:r>
          <a:r>
            <a:rPr kumimoji="1" lang="ja-JP" altLang="en-US" sz="1100"/>
            <a:t>の①、②に入力が完了すると、</a:t>
          </a:r>
          <a:r>
            <a:rPr kumimoji="1" lang="en-US" altLang="ja-JP" sz="1100" u="sng">
              <a:solidFill>
                <a:srgbClr val="FF0000"/>
              </a:solidFill>
            </a:rPr>
            <a:t>2</a:t>
          </a:r>
          <a:r>
            <a:rPr kumimoji="1" lang="ja-JP" altLang="en-US" sz="1100" u="sng">
              <a:solidFill>
                <a:srgbClr val="FF0000"/>
              </a:solidFill>
            </a:rPr>
            <a:t>枚目の</a:t>
          </a:r>
          <a:r>
            <a:rPr kumimoji="1" lang="en-US" altLang="ja-JP" sz="1100" u="sng">
              <a:solidFill>
                <a:srgbClr val="FF0000"/>
              </a:solidFill>
            </a:rPr>
            <a:t>【</a:t>
          </a:r>
          <a:r>
            <a:rPr kumimoji="1" lang="ja-JP" altLang="en-US" sz="1100" u="sng">
              <a:solidFill>
                <a:srgbClr val="FF0000"/>
              </a:solidFill>
            </a:rPr>
            <a:t>元請保管</a:t>
          </a:r>
          <a:r>
            <a:rPr kumimoji="1" lang="en-US" altLang="ja-JP" sz="1100" u="sng">
              <a:solidFill>
                <a:srgbClr val="FF0000"/>
              </a:solidFill>
            </a:rPr>
            <a:t>】</a:t>
          </a:r>
          <a:r>
            <a:rPr kumimoji="1" lang="ja-JP" altLang="en-US" sz="1100" u="sng">
              <a:solidFill>
                <a:srgbClr val="FF0000"/>
              </a:solidFill>
            </a:rPr>
            <a:t>にも同じ内容が転記されています。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en-US" altLang="ja-JP" sz="1100"/>
            <a:t>※</a:t>
          </a:r>
          <a:r>
            <a:rPr kumimoji="1" lang="ja-JP" altLang="en-US" sz="1100"/>
            <a:t>請負者の欄は転記されませんのでご注意下さい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13</xdr:col>
      <xdr:colOff>228600</xdr:colOff>
      <xdr:row>54</xdr:row>
      <xdr:rowOff>38100</xdr:rowOff>
    </xdr:from>
    <xdr:to>
      <xdr:col>21</xdr:col>
      <xdr:colOff>66675</xdr:colOff>
      <xdr:row>56</xdr:row>
      <xdr:rowOff>47625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1CCCC8D-2A6F-4A5B-B77B-A791E06801AC}"/>
            </a:ext>
          </a:extLst>
        </xdr:cNvPr>
        <xdr:cNvSpPr/>
      </xdr:nvSpPr>
      <xdr:spPr>
        <a:xfrm>
          <a:off x="3819525" y="10353675"/>
          <a:ext cx="2047875" cy="3905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58</xdr:row>
      <xdr:rowOff>38100</xdr:rowOff>
    </xdr:from>
    <xdr:to>
      <xdr:col>21</xdr:col>
      <xdr:colOff>85725</xdr:colOff>
      <xdr:row>64</xdr:row>
      <xdr:rowOff>66675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3A0AE17-90E2-4451-BE3F-A0D3324FBA49}"/>
            </a:ext>
          </a:extLst>
        </xdr:cNvPr>
        <xdr:cNvSpPr txBox="1"/>
      </xdr:nvSpPr>
      <xdr:spPr>
        <a:xfrm>
          <a:off x="3181350" y="11115675"/>
          <a:ext cx="2705100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住所・社名・電話番号を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ゴム印</a:t>
          </a:r>
          <a:r>
            <a:rPr kumimoji="1" lang="en-US" altLang="ja-JP" sz="1100">
              <a:solidFill>
                <a:srgbClr val="FF0000"/>
              </a:solidFill>
            </a:rPr>
            <a:t>OK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28575</xdr:colOff>
      <xdr:row>28</xdr:row>
      <xdr:rowOff>9525</xdr:rowOff>
    </xdr:from>
    <xdr:to>
      <xdr:col>22</xdr:col>
      <xdr:colOff>0</xdr:colOff>
      <xdr:row>48</xdr:row>
      <xdr:rowOff>180975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BC753795-2247-4832-A9FC-825B3F5AA1EB}"/>
            </a:ext>
          </a:extLst>
        </xdr:cNvPr>
        <xdr:cNvSpPr/>
      </xdr:nvSpPr>
      <xdr:spPr>
        <a:xfrm>
          <a:off x="28575" y="5372100"/>
          <a:ext cx="6048375" cy="3981450"/>
        </a:xfrm>
        <a:prstGeom prst="rect">
          <a:avLst/>
        </a:prstGeom>
        <a:solidFill>
          <a:schemeClr val="accent1">
            <a:alpha val="17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85725</xdr:colOff>
      <xdr:row>37</xdr:row>
      <xdr:rowOff>152400</xdr:rowOff>
    </xdr:from>
    <xdr:to>
      <xdr:col>23</xdr:col>
      <xdr:colOff>152400</xdr:colOff>
      <xdr:row>43</xdr:row>
      <xdr:rowOff>133350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928CC59-E50E-44A7-B32D-A68F0F8EE68A}"/>
            </a:ext>
          </a:extLst>
        </xdr:cNvPr>
        <xdr:cNvSpPr txBox="1"/>
      </xdr:nvSpPr>
      <xdr:spPr>
        <a:xfrm rot="1294253">
          <a:off x="1190625" y="7229475"/>
          <a:ext cx="531495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1">
              <a:solidFill>
                <a:srgbClr val="FF0000"/>
              </a:solidFill>
            </a:rPr>
            <a:t>長谷工記入項目</a:t>
          </a:r>
        </a:p>
      </xdr:txBody>
    </xdr:sp>
    <xdr:clientData/>
  </xdr:twoCellAnchor>
  <xdr:twoCellAnchor>
    <xdr:from>
      <xdr:col>0</xdr:col>
      <xdr:colOff>19050</xdr:colOff>
      <xdr:row>77</xdr:row>
      <xdr:rowOff>19050</xdr:rowOff>
    </xdr:from>
    <xdr:to>
      <xdr:col>21</xdr:col>
      <xdr:colOff>266700</xdr:colOff>
      <xdr:row>98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3FE9328-0D8D-41B4-A240-552CD08DBD1B}"/>
            </a:ext>
          </a:extLst>
        </xdr:cNvPr>
        <xdr:cNvSpPr/>
      </xdr:nvSpPr>
      <xdr:spPr>
        <a:xfrm>
          <a:off x="19050" y="14716125"/>
          <a:ext cx="6048375" cy="3981450"/>
        </a:xfrm>
        <a:prstGeom prst="rect">
          <a:avLst/>
        </a:prstGeom>
        <a:solidFill>
          <a:schemeClr val="accent1">
            <a:alpha val="17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86</xdr:row>
      <xdr:rowOff>161925</xdr:rowOff>
    </xdr:from>
    <xdr:to>
      <xdr:col>23</xdr:col>
      <xdr:colOff>142875</xdr:colOff>
      <xdr:row>92</xdr:row>
      <xdr:rowOff>142875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C9B3C7D-2FD8-49B4-81BE-5C57B1895C76}"/>
            </a:ext>
          </a:extLst>
        </xdr:cNvPr>
        <xdr:cNvSpPr txBox="1"/>
      </xdr:nvSpPr>
      <xdr:spPr>
        <a:xfrm rot="1294253">
          <a:off x="1181100" y="16573500"/>
          <a:ext cx="531495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1">
              <a:solidFill>
                <a:srgbClr val="FF0000"/>
              </a:solidFill>
            </a:rPr>
            <a:t>長谷工記入項目</a:t>
          </a:r>
        </a:p>
      </xdr:txBody>
    </xdr:sp>
    <xdr:clientData/>
  </xdr:twoCellAnchor>
  <xdr:twoCellAnchor>
    <xdr:from>
      <xdr:col>22</xdr:col>
      <xdr:colOff>161924</xdr:colOff>
      <xdr:row>0</xdr:row>
      <xdr:rowOff>114300</xdr:rowOff>
    </xdr:from>
    <xdr:to>
      <xdr:col>32</xdr:col>
      <xdr:colOff>95249</xdr:colOff>
      <xdr:row>3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9CBFE56-A9C2-429B-A3BF-7E29CB340316}"/>
            </a:ext>
          </a:extLst>
        </xdr:cNvPr>
        <xdr:cNvSpPr txBox="1"/>
      </xdr:nvSpPr>
      <xdr:spPr>
        <a:xfrm>
          <a:off x="6238874" y="114300"/>
          <a:ext cx="2695575" cy="485775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>
              <a:solidFill>
                <a:srgbClr val="FF0000"/>
              </a:solidFill>
            </a:rPr>
            <a:t>A4</a:t>
          </a:r>
          <a:r>
            <a:rPr kumimoji="1" lang="ja-JP" altLang="en-US" sz="1600" b="1" u="sng">
              <a:solidFill>
                <a:srgbClr val="FF0000"/>
              </a:solidFill>
            </a:rPr>
            <a:t>で印刷してください。</a:t>
          </a:r>
        </a:p>
      </xdr:txBody>
    </xdr:sp>
    <xdr:clientData/>
  </xdr:twoCellAnchor>
  <xdr:oneCellAnchor>
    <xdr:from>
      <xdr:col>26</xdr:col>
      <xdr:colOff>266700</xdr:colOff>
      <xdr:row>3</xdr:row>
      <xdr:rowOff>38100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59CD485-DDA8-45BD-B1A2-14B515339720}"/>
            </a:ext>
          </a:extLst>
        </xdr:cNvPr>
        <xdr:cNvSpPr txBox="1"/>
      </xdr:nvSpPr>
      <xdr:spPr>
        <a:xfrm>
          <a:off x="7448550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22</xdr:col>
      <xdr:colOff>142875</xdr:colOff>
      <xdr:row>21</xdr:row>
      <xdr:rowOff>9525</xdr:rowOff>
    </xdr:from>
    <xdr:to>
      <xdr:col>41</xdr:col>
      <xdr:colOff>94600</xdr:colOff>
      <xdr:row>36</xdr:row>
      <xdr:rowOff>47263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26C3B41C-4AF8-429E-9BD1-E91AF30C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4038600"/>
          <a:ext cx="5200000" cy="2895238"/>
        </a:xfrm>
        <a:prstGeom prst="rect">
          <a:avLst/>
        </a:prstGeom>
      </xdr:spPr>
    </xdr:pic>
    <xdr:clientData/>
  </xdr:twoCellAnchor>
  <xdr:twoCellAnchor editAs="oneCell">
    <xdr:from>
      <xdr:col>22</xdr:col>
      <xdr:colOff>114300</xdr:colOff>
      <xdr:row>45</xdr:row>
      <xdr:rowOff>66675</xdr:rowOff>
    </xdr:from>
    <xdr:to>
      <xdr:col>42</xdr:col>
      <xdr:colOff>38100</xdr:colOff>
      <xdr:row>58</xdr:row>
      <xdr:rowOff>143136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637D99A-D1F8-4701-B885-7E8185F0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0" y="8667750"/>
          <a:ext cx="5448300" cy="2552961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</xdr:row>
      <xdr:rowOff>38100</xdr:rowOff>
    </xdr:from>
    <xdr:to>
      <xdr:col>33</xdr:col>
      <xdr:colOff>228227</xdr:colOff>
      <xdr:row>42</xdr:row>
      <xdr:rowOff>161814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F3CEC3D0-90D6-461A-B64E-3873C007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0" y="7305675"/>
          <a:ext cx="2980952" cy="885714"/>
        </a:xfrm>
        <a:prstGeom prst="rect">
          <a:avLst/>
        </a:prstGeom>
      </xdr:spPr>
    </xdr:pic>
    <xdr:clientData/>
  </xdr:twoCellAnchor>
  <xdr:twoCellAnchor>
    <xdr:from>
      <xdr:col>22</xdr:col>
      <xdr:colOff>85725</xdr:colOff>
      <xdr:row>20</xdr:row>
      <xdr:rowOff>66675</xdr:rowOff>
    </xdr:from>
    <xdr:to>
      <xdr:col>33</xdr:col>
      <xdr:colOff>47625</xdr:colOff>
      <xdr:row>24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957D3B2-8B28-4A69-BC73-43C694A33F14}"/>
            </a:ext>
          </a:extLst>
        </xdr:cNvPr>
        <xdr:cNvSpPr/>
      </xdr:nvSpPr>
      <xdr:spPr>
        <a:xfrm>
          <a:off x="6162675" y="3905250"/>
          <a:ext cx="3000375" cy="7334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204788</xdr:colOff>
      <xdr:row>24</xdr:row>
      <xdr:rowOff>38100</xdr:rowOff>
    </xdr:from>
    <xdr:to>
      <xdr:col>31</xdr:col>
      <xdr:colOff>100013</xdr:colOff>
      <xdr:row>40</xdr:row>
      <xdr:rowOff>1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F5906ECA-3EDA-4378-BB33-87B6F909E8CA}"/>
            </a:ext>
          </a:extLst>
        </xdr:cNvPr>
        <xdr:cNvCxnSpPr>
          <a:stCxn id="29" idx="2"/>
          <a:endCxn id="33" idx="0"/>
        </xdr:cNvCxnSpPr>
      </xdr:nvCxnSpPr>
      <xdr:spPr>
        <a:xfrm>
          <a:off x="7662863" y="4638675"/>
          <a:ext cx="1000125" cy="300990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171450</xdr:colOff>
      <xdr:row>40</xdr:row>
      <xdr:rowOff>1</xdr:rowOff>
    </xdr:from>
    <xdr:to>
      <xdr:col>33</xdr:col>
      <xdr:colOff>28575</xdr:colOff>
      <xdr:row>41</xdr:row>
      <xdr:rowOff>171451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EB21D98-9F00-4077-B2C3-8D8CB7117D6D}"/>
            </a:ext>
          </a:extLst>
        </xdr:cNvPr>
        <xdr:cNvSpPr/>
      </xdr:nvSpPr>
      <xdr:spPr>
        <a:xfrm>
          <a:off x="8181975" y="7648576"/>
          <a:ext cx="962025" cy="361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142875</xdr:colOff>
      <xdr:row>50</xdr:row>
      <xdr:rowOff>123825</xdr:rowOff>
    </xdr:from>
    <xdr:to>
      <xdr:col>42</xdr:col>
      <xdr:colOff>9525</xdr:colOff>
      <xdr:row>58</xdr:row>
      <xdr:rowOff>104774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E88A5A4C-968C-4BBD-964D-D3E53E88AC4D}"/>
            </a:ext>
          </a:extLst>
        </xdr:cNvPr>
        <xdr:cNvSpPr/>
      </xdr:nvSpPr>
      <xdr:spPr>
        <a:xfrm>
          <a:off x="9534525" y="9677400"/>
          <a:ext cx="2076450" cy="150494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100013</xdr:colOff>
      <xdr:row>41</xdr:row>
      <xdr:rowOff>171451</xdr:rowOff>
    </xdr:from>
    <xdr:to>
      <xdr:col>38</xdr:col>
      <xdr:colOff>76200</xdr:colOff>
      <xdr:row>50</xdr:row>
      <xdr:rowOff>123825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6243E4EC-4B5C-48CE-8282-A3E8B24EAA87}"/>
            </a:ext>
          </a:extLst>
        </xdr:cNvPr>
        <xdr:cNvCxnSpPr>
          <a:stCxn id="33" idx="2"/>
          <a:endCxn id="34" idx="0"/>
        </xdr:cNvCxnSpPr>
      </xdr:nvCxnSpPr>
      <xdr:spPr>
        <a:xfrm>
          <a:off x="8662988" y="8010526"/>
          <a:ext cx="1909762" cy="166687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85724</xdr:colOff>
      <xdr:row>37</xdr:row>
      <xdr:rowOff>123825</xdr:rowOff>
    </xdr:from>
    <xdr:to>
      <xdr:col>42</xdr:col>
      <xdr:colOff>180974</xdr:colOff>
      <xdr:row>44</xdr:row>
      <xdr:rowOff>38100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EDDC6B2-F678-417D-AB1F-9BF4BCC5D6F4}"/>
            </a:ext>
          </a:extLst>
        </xdr:cNvPr>
        <xdr:cNvSpPr txBox="1"/>
      </xdr:nvSpPr>
      <xdr:spPr>
        <a:xfrm>
          <a:off x="9201149" y="7200900"/>
          <a:ext cx="2581275" cy="1247775"/>
        </a:xfrm>
        <a:prstGeom prst="rect">
          <a:avLst/>
        </a:prstGeom>
        <a:solidFill>
          <a:srgbClr val="CCFFFF"/>
        </a:solidFill>
        <a:ln w="38100" cmpd="sng">
          <a:solidFill>
            <a:schemeClr val="accent5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solidFill>
                <a:srgbClr val="FF0000"/>
              </a:solidFill>
            </a:rPr>
            <a:t>入力に不備があります！</a:t>
          </a:r>
          <a:r>
            <a:rPr kumimoji="1" lang="ja-JP" altLang="en-US" sz="1100"/>
            <a:t>」と表示されたら、</a:t>
          </a:r>
          <a:r>
            <a:rPr kumimoji="1" lang="ja-JP" altLang="en-US" sz="1100" b="1"/>
            <a:t>データチェックシート</a:t>
          </a:r>
          <a:r>
            <a:rPr kumimoji="1" lang="ja-JP" altLang="en-US" sz="1100"/>
            <a:t>を開き、</a:t>
          </a:r>
          <a:r>
            <a:rPr kumimoji="1" lang="ja-JP" altLang="en-US" sz="1100">
              <a:solidFill>
                <a:srgbClr val="FF0000"/>
              </a:solidFill>
            </a:rPr>
            <a:t>エラーメッセージ</a:t>
          </a:r>
          <a:r>
            <a:rPr kumimoji="1" lang="ja-JP" altLang="en-US" sz="1100"/>
            <a:t>を確認して、該当の項目を修正してください。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E6BA-4123-4F9E-B95F-BA30DF1601C4}">
  <dimension ref="A1:AA148"/>
  <sheetViews>
    <sheetView showGridLines="0" tabSelected="1" view="pageBreakPreview" zoomScaleNormal="100" zoomScaleSheetLayoutView="100" workbookViewId="0">
      <selection activeCell="O6" sqref="O6:U7"/>
    </sheetView>
  </sheetViews>
  <sheetFormatPr defaultRowHeight="13.5" x14ac:dyDescent="0.4"/>
  <cols>
    <col min="1" max="81" width="3.625" style="1" customWidth="1"/>
    <col min="82" max="16384" width="9" style="1"/>
  </cols>
  <sheetData>
    <row r="1" spans="1:27" ht="15" customHeight="1" x14ac:dyDescent="0.4">
      <c r="A1" s="109" t="str">
        <f>IF(データチェック!C4&lt;&gt;"OK","入力に不備があります！","")</f>
        <v>入力に不備があります！</v>
      </c>
      <c r="B1" s="109"/>
      <c r="C1" s="109"/>
      <c r="D1" s="109"/>
      <c r="E1" s="109"/>
      <c r="F1" s="109"/>
      <c r="G1" s="109"/>
      <c r="H1" s="109"/>
      <c r="I1" s="109"/>
      <c r="J1" s="109"/>
      <c r="K1" s="9"/>
      <c r="L1" s="9"/>
      <c r="M1" s="9"/>
      <c r="N1" s="9"/>
      <c r="O1" s="9"/>
      <c r="P1" s="86" t="s">
        <v>2</v>
      </c>
      <c r="Q1" s="86"/>
      <c r="R1" s="86"/>
      <c r="S1" s="86"/>
      <c r="T1" s="86"/>
      <c r="U1" s="86"/>
      <c r="V1" s="86"/>
      <c r="W1" s="11"/>
      <c r="X1" s="11"/>
      <c r="Y1" s="11"/>
      <c r="Z1" s="9"/>
      <c r="AA1" s="9"/>
    </row>
    <row r="2" spans="1:27" ht="15" customHeight="1" x14ac:dyDescent="0.4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9"/>
      <c r="L2" s="9"/>
      <c r="M2" s="9"/>
      <c r="N2" s="9"/>
      <c r="O2" s="9"/>
      <c r="P2" s="86"/>
      <c r="Q2" s="86"/>
      <c r="R2" s="86"/>
      <c r="S2" s="86"/>
      <c r="T2" s="86"/>
      <c r="U2" s="86"/>
      <c r="V2" s="86"/>
      <c r="W2" s="11"/>
      <c r="X2" s="11"/>
      <c r="Y2" s="11"/>
      <c r="Z2" s="9"/>
      <c r="AA2" s="9"/>
    </row>
    <row r="3" spans="1:27" ht="15" customHeight="1" x14ac:dyDescent="0.4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"/>
      <c r="X3" s="9"/>
      <c r="Y3" s="9"/>
    </row>
    <row r="4" spans="1:27" ht="15" customHeight="1" thickBot="1" x14ac:dyDescent="0.4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"/>
      <c r="X4" s="9"/>
      <c r="Y4" s="9"/>
    </row>
    <row r="5" spans="1:27" ht="15" customHeight="1" thickTop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9"/>
      <c r="X5" s="9"/>
      <c r="Y5" s="9"/>
    </row>
    <row r="6" spans="1:27" ht="15" customHeight="1" x14ac:dyDescent="0.4">
      <c r="O6" s="111"/>
      <c r="P6" s="111"/>
      <c r="Q6" s="111"/>
      <c r="R6" s="111"/>
      <c r="S6" s="111"/>
      <c r="T6" s="111"/>
      <c r="U6" s="111"/>
    </row>
    <row r="7" spans="1:27" ht="15" customHeight="1" x14ac:dyDescent="0.4">
      <c r="J7" s="1" t="s">
        <v>0</v>
      </c>
      <c r="O7" s="112"/>
      <c r="P7" s="112"/>
      <c r="Q7" s="112"/>
      <c r="R7" s="112"/>
      <c r="S7" s="112"/>
      <c r="T7" s="112"/>
      <c r="U7" s="112"/>
      <c r="V7" s="12"/>
      <c r="W7" s="12"/>
      <c r="X7" s="12"/>
      <c r="Y7" s="12"/>
    </row>
    <row r="8" spans="1:27" ht="15" customHeight="1" x14ac:dyDescent="0.4">
      <c r="V8" s="12"/>
      <c r="W8" s="12"/>
      <c r="X8" s="12"/>
      <c r="Y8" s="12"/>
    </row>
    <row r="9" spans="1:27" ht="17.100000000000001" customHeight="1" x14ac:dyDescent="0.4">
      <c r="I9" s="24" t="s">
        <v>3</v>
      </c>
      <c r="J9" s="25"/>
      <c r="K9" s="25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4"/>
      <c r="X9" s="5"/>
      <c r="Y9" s="5"/>
    </row>
    <row r="10" spans="1:27" ht="17.100000000000001" customHeight="1" x14ac:dyDescent="0.4">
      <c r="I10" s="26"/>
      <c r="J10" s="92" t="s">
        <v>4</v>
      </c>
      <c r="K10" s="92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7"/>
      <c r="W10" s="4"/>
      <c r="X10" s="5"/>
      <c r="Y10" s="5"/>
    </row>
    <row r="11" spans="1:27" ht="17.100000000000001" customHeight="1" x14ac:dyDescent="0.4">
      <c r="I11" s="26"/>
      <c r="J11" s="27"/>
      <c r="K11" s="27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7"/>
      <c r="W11" s="4"/>
      <c r="X11" s="5"/>
      <c r="Y11" s="5"/>
    </row>
    <row r="12" spans="1:27" ht="17.100000000000001" customHeight="1" x14ac:dyDescent="0.4">
      <c r="I12" s="26"/>
      <c r="J12" s="92" t="s">
        <v>5</v>
      </c>
      <c r="K12" s="92"/>
      <c r="L12" s="110" t="s">
        <v>52</v>
      </c>
      <c r="M12" s="110"/>
      <c r="N12" s="110"/>
      <c r="O12" s="110"/>
      <c r="P12" s="110"/>
      <c r="Q12" s="110"/>
      <c r="R12" s="110"/>
      <c r="S12" s="110"/>
      <c r="T12" s="76" t="s">
        <v>24</v>
      </c>
      <c r="U12" s="76"/>
      <c r="V12" s="77"/>
      <c r="W12" s="4"/>
      <c r="X12" s="5"/>
      <c r="Y12" s="5"/>
    </row>
    <row r="13" spans="1:27" ht="17.100000000000001" customHeight="1" x14ac:dyDescent="0.4">
      <c r="I13" s="26"/>
      <c r="J13" s="27"/>
      <c r="K13" s="27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4"/>
      <c r="X13" s="5"/>
      <c r="Y13" s="5"/>
    </row>
    <row r="14" spans="1:27" ht="17.100000000000001" customHeight="1" x14ac:dyDescent="0.4">
      <c r="I14" s="28"/>
      <c r="J14" s="93" t="s">
        <v>6</v>
      </c>
      <c r="K14" s="93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4"/>
      <c r="X14" s="5"/>
      <c r="Y14" s="5"/>
    </row>
    <row r="15" spans="1:27" ht="8.25" customHeight="1" x14ac:dyDescent="0.4"/>
    <row r="16" spans="1:27" ht="15" customHeight="1" x14ac:dyDescent="0.4">
      <c r="B16" s="1" t="s">
        <v>7</v>
      </c>
    </row>
    <row r="17" spans="1:23" ht="15" customHeight="1" thickBot="1" x14ac:dyDescent="0.45">
      <c r="B17" s="1" t="s">
        <v>21</v>
      </c>
    </row>
    <row r="18" spans="1:23" ht="15" customHeight="1" x14ac:dyDescent="0.4">
      <c r="A18" s="87" t="s">
        <v>8</v>
      </c>
      <c r="B18" s="88"/>
      <c r="C18" s="88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8"/>
      <c r="W18" s="8"/>
    </row>
    <row r="19" spans="1:23" ht="15" customHeight="1" thickBot="1" x14ac:dyDescent="0.45">
      <c r="A19" s="89"/>
      <c r="B19" s="90"/>
      <c r="C19" s="90"/>
      <c r="D19" s="98"/>
      <c r="E19" s="98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0"/>
      <c r="V19" s="8"/>
      <c r="W19" s="8"/>
    </row>
    <row r="20" spans="1:23" ht="15" customHeight="1" x14ac:dyDescent="0.4">
      <c r="A20" s="87" t="s">
        <v>23</v>
      </c>
      <c r="B20" s="88"/>
      <c r="C20" s="8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7"/>
      <c r="V20" s="8"/>
      <c r="W20" s="8"/>
    </row>
    <row r="21" spans="1:23" ht="15" customHeight="1" x14ac:dyDescent="0.4">
      <c r="A21" s="89"/>
      <c r="B21" s="90"/>
      <c r="C21" s="90"/>
      <c r="D21" s="98"/>
      <c r="E21" s="98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100"/>
      <c r="V21" s="8"/>
      <c r="W21" s="8"/>
    </row>
    <row r="22" spans="1:23" ht="15" customHeight="1" x14ac:dyDescent="0.4">
      <c r="A22" s="89" t="s">
        <v>9</v>
      </c>
      <c r="B22" s="90"/>
      <c r="C22" s="91"/>
      <c r="D22" s="113">
        <v>1</v>
      </c>
      <c r="E22" s="114"/>
      <c r="F22" s="115"/>
      <c r="G22" s="122" t="s">
        <v>22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3"/>
      <c r="V22" s="8"/>
      <c r="W22" s="8"/>
    </row>
    <row r="23" spans="1:23" ht="15" customHeight="1" x14ac:dyDescent="0.4">
      <c r="A23" s="89"/>
      <c r="B23" s="90"/>
      <c r="C23" s="91"/>
      <c r="D23" s="113"/>
      <c r="E23" s="114"/>
      <c r="F23" s="115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  <c r="V23" s="8"/>
      <c r="W23" s="8"/>
    </row>
    <row r="24" spans="1:23" ht="15" customHeight="1" x14ac:dyDescent="0.4">
      <c r="A24" s="89" t="s">
        <v>10</v>
      </c>
      <c r="B24" s="90"/>
      <c r="C24" s="90"/>
      <c r="D24" s="101"/>
      <c r="E24" s="102"/>
      <c r="F24" s="102"/>
      <c r="G24" s="102"/>
      <c r="H24" s="102"/>
      <c r="I24" s="102"/>
      <c r="J24" s="105"/>
      <c r="K24" s="107" t="s">
        <v>25</v>
      </c>
      <c r="L24" s="107"/>
      <c r="M24" s="102"/>
      <c r="N24" s="102"/>
      <c r="O24" s="102"/>
      <c r="P24" s="102"/>
      <c r="Q24" s="102"/>
      <c r="R24" s="102"/>
      <c r="S24" s="102"/>
      <c r="T24" s="18"/>
      <c r="U24" s="19"/>
      <c r="V24" s="13"/>
      <c r="W24" s="13"/>
    </row>
    <row r="25" spans="1:23" ht="15" customHeight="1" x14ac:dyDescent="0.4">
      <c r="A25" s="89"/>
      <c r="B25" s="90"/>
      <c r="C25" s="90"/>
      <c r="D25" s="103"/>
      <c r="E25" s="104"/>
      <c r="F25" s="104"/>
      <c r="G25" s="104"/>
      <c r="H25" s="104"/>
      <c r="I25" s="104"/>
      <c r="J25" s="106"/>
      <c r="K25" s="108"/>
      <c r="L25" s="108"/>
      <c r="M25" s="104"/>
      <c r="N25" s="104"/>
      <c r="O25" s="104"/>
      <c r="P25" s="104"/>
      <c r="Q25" s="104"/>
      <c r="R25" s="104"/>
      <c r="S25" s="104"/>
      <c r="T25" s="20"/>
      <c r="U25" s="21"/>
      <c r="V25" s="13"/>
      <c r="W25" s="13"/>
    </row>
    <row r="26" spans="1:23" ht="15" customHeight="1" x14ac:dyDescent="0.4">
      <c r="A26" s="89" t="s">
        <v>11</v>
      </c>
      <c r="B26" s="90"/>
      <c r="C26" s="9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9"/>
      <c r="V26" s="13"/>
      <c r="W26" s="13"/>
    </row>
    <row r="27" spans="1:23" ht="15" customHeight="1" thickBot="1" x14ac:dyDescent="0.45">
      <c r="A27" s="116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3"/>
      <c r="W27" s="13"/>
    </row>
    <row r="28" spans="1:23" ht="15" customHeight="1" thickBot="1" x14ac:dyDescent="0.45"/>
    <row r="29" spans="1:23" ht="15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3" ht="15" customHeight="1" x14ac:dyDescent="0.4">
      <c r="A30" s="94" t="s">
        <v>12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23" ht="15" customHeight="1" thickBot="1" x14ac:dyDescent="0.4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23" ht="15" customHeight="1" thickTop="1" x14ac:dyDescent="0.4"/>
    <row r="33" spans="1:22" ht="15" customHeight="1" x14ac:dyDescent="0.4">
      <c r="A33" s="128" t="str">
        <f>IF(L12="","",L12)</f>
        <v>㈱○○○○○○</v>
      </c>
      <c r="B33" s="128"/>
      <c r="C33" s="128"/>
      <c r="D33" s="128"/>
      <c r="E33" s="128"/>
      <c r="F33" s="128"/>
      <c r="G33" s="128"/>
      <c r="H33" s="128"/>
      <c r="I33" s="128"/>
      <c r="O33" s="124" t="s">
        <v>28</v>
      </c>
      <c r="P33" s="124"/>
      <c r="Q33" s="124"/>
      <c r="R33" s="124"/>
      <c r="S33" s="124"/>
      <c r="T33" s="124"/>
      <c r="U33" s="124"/>
    </row>
    <row r="34" spans="1:22" ht="15" customHeight="1" x14ac:dyDescent="0.4">
      <c r="A34" s="129"/>
      <c r="B34" s="129"/>
      <c r="C34" s="129"/>
      <c r="D34" s="129"/>
      <c r="E34" s="129"/>
      <c r="F34" s="129"/>
      <c r="G34" s="129"/>
      <c r="H34" s="129"/>
      <c r="I34" s="129"/>
      <c r="J34" s="16" t="s">
        <v>0</v>
      </c>
      <c r="O34" s="125"/>
      <c r="P34" s="125"/>
      <c r="Q34" s="125"/>
      <c r="R34" s="125"/>
      <c r="S34" s="125"/>
      <c r="T34" s="125"/>
      <c r="U34" s="125"/>
    </row>
    <row r="35" spans="1:22" ht="15" customHeight="1" x14ac:dyDescent="0.4"/>
    <row r="36" spans="1:22" ht="15" customHeight="1" x14ac:dyDescent="0.4">
      <c r="I36" s="1" t="s">
        <v>13</v>
      </c>
    </row>
    <row r="37" spans="1:22" ht="15" customHeight="1" x14ac:dyDescent="0.4">
      <c r="J37" s="126" t="s">
        <v>4</v>
      </c>
      <c r="K37" s="12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ht="15" customHeight="1" x14ac:dyDescent="0.4"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ht="15" customHeight="1" x14ac:dyDescent="0.4">
      <c r="J39" s="126" t="s">
        <v>16</v>
      </c>
      <c r="K39" s="126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ht="15" customHeight="1" x14ac:dyDescent="0.4">
      <c r="J40" s="10"/>
      <c r="K40" s="10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ht="15" customHeight="1" x14ac:dyDescent="0.4">
      <c r="J41" s="126" t="s">
        <v>17</v>
      </c>
      <c r="K41" s="126"/>
      <c r="L41" s="73"/>
      <c r="M41" s="73"/>
      <c r="N41" s="73"/>
      <c r="O41" s="73"/>
      <c r="P41" s="73"/>
      <c r="Q41" s="73" t="s">
        <v>24</v>
      </c>
      <c r="R41" s="73"/>
      <c r="S41" s="73"/>
      <c r="T41" s="73"/>
      <c r="U41" s="73"/>
      <c r="V41" s="73"/>
    </row>
    <row r="42" spans="1:22" ht="15" customHeight="1" x14ac:dyDescent="0.4">
      <c r="J42" s="10"/>
      <c r="K42" s="10"/>
    </row>
    <row r="43" spans="1:22" ht="15" customHeight="1" x14ac:dyDescent="0.4">
      <c r="B43" s="1" t="s">
        <v>18</v>
      </c>
    </row>
    <row r="44" spans="1:22" ht="15" customHeight="1" x14ac:dyDescent="0.4">
      <c r="B44" s="1" t="s">
        <v>19</v>
      </c>
    </row>
    <row r="45" spans="1:22" ht="15" customHeight="1" x14ac:dyDescent="0.4"/>
    <row r="46" spans="1:22" ht="15" customHeight="1" x14ac:dyDescent="0.15">
      <c r="B46" s="127" t="s">
        <v>20</v>
      </c>
      <c r="C46" s="127"/>
      <c r="D46" s="127"/>
      <c r="E46" s="127"/>
      <c r="F46" s="127"/>
      <c r="G46" s="17"/>
      <c r="H46" s="17"/>
      <c r="I46" s="124" t="s">
        <v>28</v>
      </c>
      <c r="J46" s="124"/>
      <c r="K46" s="124"/>
      <c r="L46" s="124"/>
      <c r="M46" s="124"/>
      <c r="N46" s="124"/>
      <c r="O46" s="124"/>
      <c r="P46" s="124"/>
    </row>
    <row r="47" spans="1:22" ht="15" customHeight="1" x14ac:dyDescent="0.15">
      <c r="B47" s="127"/>
      <c r="C47" s="127"/>
      <c r="D47" s="127"/>
      <c r="E47" s="127"/>
      <c r="F47" s="127"/>
      <c r="G47" s="17"/>
      <c r="H47" s="17"/>
      <c r="I47" s="125"/>
      <c r="J47" s="125"/>
      <c r="K47" s="125"/>
      <c r="L47" s="125"/>
      <c r="M47" s="125"/>
      <c r="N47" s="125"/>
      <c r="O47" s="125"/>
      <c r="P47" s="125"/>
    </row>
    <row r="48" spans="1:22" ht="15" customHeight="1" x14ac:dyDescent="0.4"/>
    <row r="49" spans="1:22" ht="15" customHeight="1" x14ac:dyDescent="0.4">
      <c r="V49" s="23" t="s">
        <v>51</v>
      </c>
    </row>
    <row r="50" spans="1:22" ht="15" customHeight="1" x14ac:dyDescent="0.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86" t="s">
        <v>26</v>
      </c>
      <c r="Q50" s="86"/>
      <c r="R50" s="86"/>
      <c r="S50" s="86"/>
      <c r="T50" s="86"/>
      <c r="U50" s="86"/>
      <c r="V50" s="86"/>
    </row>
    <row r="51" spans="1:22" ht="15" customHeight="1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86"/>
      <c r="Q51" s="86"/>
      <c r="R51" s="86"/>
      <c r="S51" s="86"/>
      <c r="T51" s="86"/>
      <c r="U51" s="86"/>
      <c r="V51" s="86"/>
    </row>
    <row r="52" spans="1:22" ht="15" customHeight="1" x14ac:dyDescent="0.4">
      <c r="A52" s="94" t="s">
        <v>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 ht="15" customHeight="1" thickBot="1" x14ac:dyDescent="0.4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</row>
    <row r="54" spans="1:22" ht="15" customHeight="1" thickTop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ht="15" customHeight="1" x14ac:dyDescent="0.4">
      <c r="O55" s="130">
        <f>O6</f>
        <v>0</v>
      </c>
      <c r="P55" s="130"/>
      <c r="Q55" s="130"/>
      <c r="R55" s="130"/>
      <c r="S55" s="130"/>
      <c r="T55" s="130"/>
      <c r="U55" s="130"/>
    </row>
    <row r="56" spans="1:22" ht="15" customHeight="1" x14ac:dyDescent="0.4">
      <c r="J56" s="1" t="s">
        <v>0</v>
      </c>
      <c r="O56" s="131"/>
      <c r="P56" s="131"/>
      <c r="Q56" s="131"/>
      <c r="R56" s="131"/>
      <c r="S56" s="131"/>
      <c r="T56" s="131"/>
      <c r="U56" s="131"/>
      <c r="V56" s="12"/>
    </row>
    <row r="57" spans="1:22" ht="15" customHeight="1" x14ac:dyDescent="0.4">
      <c r="V57" s="12"/>
    </row>
    <row r="58" spans="1:22" ht="15" customHeight="1" x14ac:dyDescent="0.4">
      <c r="I58" s="2" t="s">
        <v>3</v>
      </c>
      <c r="J58" s="3"/>
      <c r="K58" s="3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1"/>
    </row>
    <row r="59" spans="1:22" ht="15" customHeight="1" x14ac:dyDescent="0.4">
      <c r="I59" s="4"/>
      <c r="J59" s="132" t="s">
        <v>4</v>
      </c>
      <c r="K59" s="13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3"/>
    </row>
    <row r="60" spans="1:22" ht="15" customHeight="1" x14ac:dyDescent="0.4">
      <c r="I60" s="4"/>
      <c r="J60" s="5"/>
      <c r="K60" s="5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3"/>
    </row>
    <row r="61" spans="1:22" ht="15" customHeight="1" x14ac:dyDescent="0.4">
      <c r="I61" s="4"/>
      <c r="J61" s="132" t="s">
        <v>5</v>
      </c>
      <c r="K61" s="132"/>
      <c r="L61" s="133" t="str">
        <f>IF(L12="","",L12)</f>
        <v>㈱○○○○○○</v>
      </c>
      <c r="M61" s="133"/>
      <c r="N61" s="133"/>
      <c r="O61" s="133"/>
      <c r="P61" s="133"/>
      <c r="Q61" s="133"/>
      <c r="R61" s="133"/>
      <c r="S61" s="133"/>
      <c r="T61" s="82" t="s">
        <v>24</v>
      </c>
      <c r="U61" s="82"/>
      <c r="V61" s="83"/>
    </row>
    <row r="62" spans="1:22" ht="15" customHeight="1" x14ac:dyDescent="0.4">
      <c r="I62" s="4"/>
      <c r="J62" s="5"/>
      <c r="K62" s="5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3"/>
    </row>
    <row r="63" spans="1:22" ht="15" customHeight="1" x14ac:dyDescent="0.4">
      <c r="I63" s="6"/>
      <c r="J63" s="134" t="s">
        <v>6</v>
      </c>
      <c r="K63" s="13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5"/>
    </row>
    <row r="64" spans="1:22" ht="15" customHeight="1" x14ac:dyDescent="0.4"/>
    <row r="65" spans="1:22" ht="15" customHeight="1" x14ac:dyDescent="0.4">
      <c r="B65" s="1" t="s">
        <v>7</v>
      </c>
    </row>
    <row r="66" spans="1:22" ht="15" customHeight="1" thickBot="1" x14ac:dyDescent="0.45">
      <c r="B66" s="1" t="s">
        <v>21</v>
      </c>
    </row>
    <row r="67" spans="1:22" ht="15" customHeight="1" x14ac:dyDescent="0.4">
      <c r="A67" s="87" t="s">
        <v>8</v>
      </c>
      <c r="B67" s="88"/>
      <c r="C67" s="88"/>
      <c r="D67" s="135">
        <f>D18</f>
        <v>0</v>
      </c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6"/>
      <c r="V67" s="8"/>
    </row>
    <row r="68" spans="1:22" ht="15" customHeight="1" thickBot="1" x14ac:dyDescent="0.45">
      <c r="A68" s="89"/>
      <c r="B68" s="90"/>
      <c r="C68" s="90"/>
      <c r="D68" s="137"/>
      <c r="E68" s="137"/>
      <c r="F68" s="137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9"/>
      <c r="V68" s="8"/>
    </row>
    <row r="69" spans="1:22" ht="15" customHeight="1" x14ac:dyDescent="0.4">
      <c r="A69" s="87" t="s">
        <v>23</v>
      </c>
      <c r="B69" s="88"/>
      <c r="C69" s="88"/>
      <c r="D69" s="135">
        <f>D20</f>
        <v>0</v>
      </c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6"/>
      <c r="V69" s="8"/>
    </row>
    <row r="70" spans="1:22" ht="15" customHeight="1" x14ac:dyDescent="0.4">
      <c r="A70" s="89"/>
      <c r="B70" s="90"/>
      <c r="C70" s="90"/>
      <c r="D70" s="137"/>
      <c r="E70" s="137"/>
      <c r="F70" s="137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9"/>
      <c r="V70" s="8"/>
    </row>
    <row r="71" spans="1:22" ht="15" customHeight="1" x14ac:dyDescent="0.4">
      <c r="A71" s="89" t="s">
        <v>9</v>
      </c>
      <c r="B71" s="90"/>
      <c r="C71" s="91"/>
      <c r="D71" s="140">
        <f>D22</f>
        <v>1</v>
      </c>
      <c r="E71" s="141"/>
      <c r="F71" s="142"/>
      <c r="G71" s="122" t="s">
        <v>22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3"/>
      <c r="V71" s="8"/>
    </row>
    <row r="72" spans="1:22" ht="15" customHeight="1" x14ac:dyDescent="0.4">
      <c r="A72" s="89"/>
      <c r="B72" s="90"/>
      <c r="C72" s="91"/>
      <c r="D72" s="140"/>
      <c r="E72" s="141"/>
      <c r="F72" s="14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3"/>
      <c r="V72" s="8"/>
    </row>
    <row r="73" spans="1:22" ht="15" customHeight="1" x14ac:dyDescent="0.4">
      <c r="A73" s="89" t="s">
        <v>10</v>
      </c>
      <c r="B73" s="90"/>
      <c r="C73" s="90"/>
      <c r="D73" s="143">
        <f>D24</f>
        <v>0</v>
      </c>
      <c r="E73" s="107"/>
      <c r="F73" s="107"/>
      <c r="G73" s="107"/>
      <c r="H73" s="107"/>
      <c r="I73" s="107"/>
      <c r="J73" s="105"/>
      <c r="K73" s="107" t="s">
        <v>25</v>
      </c>
      <c r="L73" s="107"/>
      <c r="M73" s="107">
        <f>M24</f>
        <v>0</v>
      </c>
      <c r="N73" s="107"/>
      <c r="O73" s="107"/>
      <c r="P73" s="107"/>
      <c r="Q73" s="107"/>
      <c r="R73" s="107"/>
      <c r="S73" s="107"/>
      <c r="T73" s="18"/>
      <c r="U73" s="19"/>
      <c r="V73" s="13"/>
    </row>
    <row r="74" spans="1:22" ht="15" customHeight="1" x14ac:dyDescent="0.4">
      <c r="A74" s="89"/>
      <c r="B74" s="90"/>
      <c r="C74" s="90"/>
      <c r="D74" s="144"/>
      <c r="E74" s="108"/>
      <c r="F74" s="108"/>
      <c r="G74" s="108"/>
      <c r="H74" s="108"/>
      <c r="I74" s="108"/>
      <c r="J74" s="106"/>
      <c r="K74" s="108"/>
      <c r="L74" s="108"/>
      <c r="M74" s="108"/>
      <c r="N74" s="108"/>
      <c r="O74" s="108"/>
      <c r="P74" s="108"/>
      <c r="Q74" s="108"/>
      <c r="R74" s="108"/>
      <c r="S74" s="108"/>
      <c r="T74" s="20"/>
      <c r="U74" s="21"/>
      <c r="V74" s="13"/>
    </row>
    <row r="75" spans="1:22" ht="15" customHeight="1" x14ac:dyDescent="0.4">
      <c r="A75" s="89" t="s">
        <v>11</v>
      </c>
      <c r="B75" s="90"/>
      <c r="C75" s="90"/>
      <c r="D75" s="145">
        <f>D26</f>
        <v>0</v>
      </c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6"/>
      <c r="V75" s="13"/>
    </row>
    <row r="76" spans="1:22" ht="15" customHeight="1" thickBot="1" x14ac:dyDescent="0.45">
      <c r="A76" s="116"/>
      <c r="B76" s="117"/>
      <c r="C76" s="11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8"/>
      <c r="V76" s="13"/>
    </row>
    <row r="77" spans="1:22" ht="15" customHeight="1" thickBot="1" x14ac:dyDescent="0.45"/>
    <row r="78" spans="1:22" ht="15" customHeight="1" x14ac:dyDescent="0.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ht="15" customHeight="1" x14ac:dyDescent="0.4">
      <c r="A79" s="94" t="s">
        <v>12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1:22" ht="15" customHeight="1" thickBot="1" x14ac:dyDescent="0.4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:22" ht="15" customHeight="1" thickTop="1" x14ac:dyDescent="0.4"/>
    <row r="82" spans="1:22" ht="15" customHeight="1" x14ac:dyDescent="0.4">
      <c r="A82" s="149" t="str">
        <f>L61</f>
        <v>㈱○○○○○○</v>
      </c>
      <c r="B82" s="149"/>
      <c r="C82" s="149"/>
      <c r="D82" s="149"/>
      <c r="E82" s="149"/>
      <c r="F82" s="149"/>
      <c r="G82" s="149"/>
      <c r="H82" s="149"/>
      <c r="I82" s="149"/>
      <c r="O82" s="124" t="str">
        <f>O33</f>
        <v>　　　年　　　月　　　日</v>
      </c>
      <c r="P82" s="124"/>
      <c r="Q82" s="124"/>
      <c r="R82" s="124"/>
      <c r="S82" s="124"/>
      <c r="T82" s="124"/>
      <c r="U82" s="124"/>
    </row>
    <row r="83" spans="1:22" ht="15" customHeight="1" x14ac:dyDescent="0.4">
      <c r="A83" s="150"/>
      <c r="B83" s="150"/>
      <c r="C83" s="150"/>
      <c r="D83" s="150"/>
      <c r="E83" s="150"/>
      <c r="F83" s="150"/>
      <c r="G83" s="150"/>
      <c r="H83" s="150"/>
      <c r="I83" s="150"/>
      <c r="J83" s="16" t="s">
        <v>0</v>
      </c>
      <c r="O83" s="125"/>
      <c r="P83" s="125"/>
      <c r="Q83" s="125"/>
      <c r="R83" s="125"/>
      <c r="S83" s="125"/>
      <c r="T83" s="125"/>
      <c r="U83" s="125"/>
    </row>
    <row r="84" spans="1:22" ht="15" customHeight="1" x14ac:dyDescent="0.4"/>
    <row r="85" spans="1:22" ht="15" customHeight="1" x14ac:dyDescent="0.4">
      <c r="I85" s="1" t="s">
        <v>13</v>
      </c>
    </row>
    <row r="86" spans="1:22" ht="15" customHeight="1" x14ac:dyDescent="0.4">
      <c r="J86" s="126" t="s">
        <v>4</v>
      </c>
      <c r="K86" s="126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</row>
    <row r="87" spans="1:22" ht="15" customHeight="1" x14ac:dyDescent="0.4"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</row>
    <row r="88" spans="1:22" ht="15" customHeight="1" x14ac:dyDescent="0.4">
      <c r="J88" s="126" t="s">
        <v>16</v>
      </c>
      <c r="K88" s="126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</row>
    <row r="89" spans="1:22" ht="15" customHeight="1" x14ac:dyDescent="0.4">
      <c r="J89" s="22"/>
      <c r="K89" s="2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</row>
    <row r="90" spans="1:22" ht="15" customHeight="1" x14ac:dyDescent="0.4">
      <c r="J90" s="126" t="s">
        <v>17</v>
      </c>
      <c r="K90" s="126"/>
      <c r="L90" s="73"/>
      <c r="M90" s="73"/>
      <c r="N90" s="73"/>
      <c r="O90" s="73"/>
      <c r="P90" s="73"/>
      <c r="Q90" s="73" t="s">
        <v>24</v>
      </c>
      <c r="R90" s="73"/>
      <c r="S90" s="73"/>
      <c r="T90" s="73"/>
      <c r="U90" s="73"/>
      <c r="V90" s="73"/>
    </row>
    <row r="91" spans="1:22" ht="15" customHeight="1" x14ac:dyDescent="0.4">
      <c r="J91" s="22"/>
      <c r="K91" s="22"/>
    </row>
    <row r="92" spans="1:22" ht="15" customHeight="1" x14ac:dyDescent="0.4">
      <c r="B92" s="1" t="s">
        <v>18</v>
      </c>
    </row>
    <row r="93" spans="1:22" ht="15" customHeight="1" x14ac:dyDescent="0.4">
      <c r="B93" s="1" t="s">
        <v>19</v>
      </c>
    </row>
    <row r="94" spans="1:22" ht="15" customHeight="1" x14ac:dyDescent="0.4"/>
    <row r="95" spans="1:22" ht="15" customHeight="1" x14ac:dyDescent="0.15">
      <c r="B95" s="127" t="s">
        <v>20</v>
      </c>
      <c r="C95" s="127"/>
      <c r="D95" s="127"/>
      <c r="E95" s="127"/>
      <c r="F95" s="127"/>
      <c r="G95" s="17"/>
      <c r="H95" s="17"/>
      <c r="I95" s="124" t="str">
        <f>I46</f>
        <v>　　　年　　　月　　　日</v>
      </c>
      <c r="J95" s="124"/>
      <c r="K95" s="124"/>
      <c r="L95" s="124"/>
      <c r="M95" s="124"/>
      <c r="N95" s="124"/>
      <c r="O95" s="124"/>
      <c r="P95" s="124"/>
    </row>
    <row r="96" spans="1:22" ht="15" customHeight="1" x14ac:dyDescent="0.15">
      <c r="B96" s="127"/>
      <c r="C96" s="127"/>
      <c r="D96" s="127"/>
      <c r="E96" s="127"/>
      <c r="F96" s="127"/>
      <c r="G96" s="17"/>
      <c r="H96" s="17"/>
      <c r="I96" s="125"/>
      <c r="J96" s="125"/>
      <c r="K96" s="125"/>
      <c r="L96" s="125"/>
      <c r="M96" s="125"/>
      <c r="N96" s="125"/>
      <c r="O96" s="125"/>
      <c r="P96" s="125"/>
    </row>
    <row r="97" spans="22:22" ht="15" customHeight="1" x14ac:dyDescent="0.4"/>
    <row r="98" spans="22:22" ht="15" customHeight="1" x14ac:dyDescent="0.4">
      <c r="V98" s="23" t="s">
        <v>51</v>
      </c>
    </row>
    <row r="99" spans="22:22" ht="15" customHeight="1" x14ac:dyDescent="0.4"/>
    <row r="100" spans="22:22" ht="15" customHeight="1" x14ac:dyDescent="0.4"/>
    <row r="101" spans="22:22" ht="15" customHeight="1" x14ac:dyDescent="0.4"/>
    <row r="102" spans="22:22" ht="15" customHeight="1" x14ac:dyDescent="0.4"/>
    <row r="103" spans="22:22" ht="15" customHeight="1" x14ac:dyDescent="0.4"/>
    <row r="104" spans="22:22" ht="15" customHeight="1" x14ac:dyDescent="0.4"/>
    <row r="105" spans="22:22" ht="15" customHeight="1" x14ac:dyDescent="0.4"/>
    <row r="106" spans="22:22" ht="15" customHeight="1" x14ac:dyDescent="0.4"/>
    <row r="107" spans="22:22" ht="15" customHeight="1" x14ac:dyDescent="0.4"/>
    <row r="108" spans="22:22" ht="15" customHeight="1" x14ac:dyDescent="0.4"/>
    <row r="109" spans="22:22" ht="15" customHeight="1" x14ac:dyDescent="0.4"/>
    <row r="110" spans="22:22" ht="15" customHeight="1" x14ac:dyDescent="0.4"/>
    <row r="111" spans="22:22" ht="15" customHeight="1" x14ac:dyDescent="0.4"/>
    <row r="112" spans="22:2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</sheetData>
  <sheetProtection algorithmName="SHA-512" hashValue="FFM0K2prPN/9UefHy62h8Kkg1r+1zbrT++0CoPcRIR6fBV6ssd5WWKu0HvFebhp/qd84FUWTNQ/Qaq4+H8sIdQ==" saltValue="lXKFyvTP+51K9HUs/lbRsw==" spinCount="100000" sheet="1" objects="1" scenarios="1"/>
  <mergeCells count="59">
    <mergeCell ref="J86:K86"/>
    <mergeCell ref="J88:K88"/>
    <mergeCell ref="J90:K90"/>
    <mergeCell ref="B95:F96"/>
    <mergeCell ref="I95:P96"/>
    <mergeCell ref="A75:C76"/>
    <mergeCell ref="D75:U76"/>
    <mergeCell ref="A79:V80"/>
    <mergeCell ref="A82:I83"/>
    <mergeCell ref="O82:U83"/>
    <mergeCell ref="A71:C72"/>
    <mergeCell ref="D71:F72"/>
    <mergeCell ref="G71:U72"/>
    <mergeCell ref="A73:C74"/>
    <mergeCell ref="D73:I74"/>
    <mergeCell ref="J73:J74"/>
    <mergeCell ref="K73:L74"/>
    <mergeCell ref="M73:S74"/>
    <mergeCell ref="J63:K63"/>
    <mergeCell ref="A67:C68"/>
    <mergeCell ref="D67:U68"/>
    <mergeCell ref="A69:C70"/>
    <mergeCell ref="D69:U70"/>
    <mergeCell ref="P50:V51"/>
    <mergeCell ref="A52:V53"/>
    <mergeCell ref="O55:U56"/>
    <mergeCell ref="J59:K59"/>
    <mergeCell ref="J61:K61"/>
    <mergeCell ref="L61:S61"/>
    <mergeCell ref="O33:U34"/>
    <mergeCell ref="J37:K37"/>
    <mergeCell ref="J39:K39"/>
    <mergeCell ref="J41:K41"/>
    <mergeCell ref="B46:F47"/>
    <mergeCell ref="I46:P47"/>
    <mergeCell ref="A33:I34"/>
    <mergeCell ref="A30:V31"/>
    <mergeCell ref="O6:U7"/>
    <mergeCell ref="D22:F23"/>
    <mergeCell ref="A26:C27"/>
    <mergeCell ref="D26:U27"/>
    <mergeCell ref="D18:U19"/>
    <mergeCell ref="G22:U23"/>
    <mergeCell ref="A20:C21"/>
    <mergeCell ref="P1:V2"/>
    <mergeCell ref="A18:C19"/>
    <mergeCell ref="A22:C23"/>
    <mergeCell ref="A24:C25"/>
    <mergeCell ref="J12:K12"/>
    <mergeCell ref="J14:K14"/>
    <mergeCell ref="J10:K10"/>
    <mergeCell ref="A3:V4"/>
    <mergeCell ref="D20:U21"/>
    <mergeCell ref="D24:I25"/>
    <mergeCell ref="J24:J25"/>
    <mergeCell ref="M24:S25"/>
    <mergeCell ref="K24:L25"/>
    <mergeCell ref="A1:J2"/>
    <mergeCell ref="L12:S12"/>
  </mergeCells>
  <phoneticPr fontId="1"/>
  <conditionalFormatting sqref="A1:J2">
    <cfRule type="notContainsBlanks" dxfId="2" priority="1">
      <formula>LEN(TRIM(A1))&gt;0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7D9A-8DDA-4A3C-89C4-BC17D95A5C52}">
  <sheetPr>
    <pageSetUpPr fitToPage="1"/>
  </sheetPr>
  <dimension ref="A1:AA148"/>
  <sheetViews>
    <sheetView showGridLines="0" view="pageBreakPreview" zoomScaleNormal="100" zoomScaleSheetLayoutView="100" workbookViewId="0">
      <selection activeCell="AJ67" sqref="AJ67"/>
    </sheetView>
  </sheetViews>
  <sheetFormatPr defaultRowHeight="13.5" x14ac:dyDescent="0.4"/>
  <cols>
    <col min="1" max="81" width="3.625" style="1" customWidth="1"/>
    <col min="82" max="16384" width="9" style="1"/>
  </cols>
  <sheetData>
    <row r="1" spans="1:27" ht="15" customHeight="1" x14ac:dyDescent="0.4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51" t="s">
        <v>2</v>
      </c>
      <c r="Q1" s="151"/>
      <c r="R1" s="151"/>
      <c r="S1" s="151"/>
      <c r="T1" s="151"/>
      <c r="U1" s="151"/>
      <c r="V1" s="152"/>
      <c r="W1" s="11"/>
      <c r="X1" s="11"/>
      <c r="Y1" s="11"/>
      <c r="Z1" s="9"/>
      <c r="AA1" s="9"/>
    </row>
    <row r="2" spans="1:27" ht="15" customHeight="1" x14ac:dyDescent="0.4">
      <c r="A2" s="3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86"/>
      <c r="Q2" s="86"/>
      <c r="R2" s="86"/>
      <c r="S2" s="86"/>
      <c r="T2" s="86"/>
      <c r="U2" s="86"/>
      <c r="V2" s="153"/>
      <c r="W2" s="11"/>
      <c r="X2" s="11"/>
      <c r="Y2" s="11"/>
      <c r="Z2" s="9"/>
      <c r="AA2" s="9"/>
    </row>
    <row r="3" spans="1:27" ht="15" customHeight="1" x14ac:dyDescent="0.4">
      <c r="A3" s="15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155"/>
      <c r="W3" s="9"/>
      <c r="X3" s="9"/>
      <c r="Y3" s="9"/>
    </row>
    <row r="4" spans="1:27" ht="15" customHeight="1" thickBot="1" x14ac:dyDescent="0.45">
      <c r="A4" s="156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157"/>
      <c r="W4" s="9"/>
      <c r="X4" s="9"/>
      <c r="Y4" s="9"/>
    </row>
    <row r="5" spans="1:27" ht="15" customHeight="1" thickTop="1" x14ac:dyDescent="0.3">
      <c r="A5" s="3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34"/>
      <c r="W5" s="9"/>
      <c r="X5" s="9"/>
      <c r="Y5" s="9"/>
    </row>
    <row r="6" spans="1:27" ht="15" customHeight="1" x14ac:dyDescent="0.4">
      <c r="A6" s="3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58">
        <v>45016</v>
      </c>
      <c r="P6" s="158"/>
      <c r="Q6" s="158"/>
      <c r="R6" s="158"/>
      <c r="S6" s="158"/>
      <c r="T6" s="158"/>
      <c r="U6" s="158"/>
      <c r="V6" s="36"/>
    </row>
    <row r="7" spans="1:27" ht="15" customHeight="1" x14ac:dyDescent="0.4">
      <c r="A7" s="35"/>
      <c r="B7" s="5"/>
      <c r="C7" s="5"/>
      <c r="D7" s="5"/>
      <c r="E7" s="5"/>
      <c r="F7" s="5"/>
      <c r="G7" s="5"/>
      <c r="H7" s="5"/>
      <c r="I7" s="5"/>
      <c r="J7" s="5" t="s">
        <v>0</v>
      </c>
      <c r="K7" s="5"/>
      <c r="L7" s="5"/>
      <c r="M7" s="5"/>
      <c r="N7" s="5"/>
      <c r="O7" s="159"/>
      <c r="P7" s="159"/>
      <c r="Q7" s="159"/>
      <c r="R7" s="159"/>
      <c r="S7" s="159"/>
      <c r="T7" s="159"/>
      <c r="U7" s="159"/>
      <c r="V7" s="37"/>
      <c r="W7" s="12"/>
      <c r="X7" s="12"/>
      <c r="Y7" s="12"/>
    </row>
    <row r="8" spans="1:27" ht="15" customHeight="1" x14ac:dyDescent="0.4">
      <c r="A8" s="3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7"/>
      <c r="W8" s="12"/>
      <c r="X8" s="12"/>
      <c r="Y8" s="12"/>
    </row>
    <row r="9" spans="1:27" ht="17.100000000000001" customHeight="1" x14ac:dyDescent="0.4">
      <c r="A9" s="35"/>
      <c r="B9" s="5"/>
      <c r="C9" s="5"/>
      <c r="D9" s="5"/>
      <c r="E9" s="5"/>
      <c r="F9" s="5"/>
      <c r="G9" s="5"/>
      <c r="H9" s="5"/>
      <c r="I9" s="24" t="s">
        <v>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38"/>
      <c r="W9" s="5"/>
      <c r="X9" s="5"/>
      <c r="Y9" s="5"/>
    </row>
    <row r="10" spans="1:27" ht="17.100000000000001" customHeight="1" x14ac:dyDescent="0.4">
      <c r="A10" s="35"/>
      <c r="B10" s="5"/>
      <c r="C10" s="5"/>
      <c r="D10" s="5"/>
      <c r="E10" s="5"/>
      <c r="F10" s="5"/>
      <c r="G10" s="5"/>
      <c r="H10" s="5"/>
      <c r="I10" s="26"/>
      <c r="J10" s="92" t="s">
        <v>4</v>
      </c>
      <c r="K10" s="9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9"/>
      <c r="W10" s="5"/>
      <c r="X10" s="5"/>
      <c r="Y10" s="5"/>
    </row>
    <row r="11" spans="1:27" ht="17.100000000000001" customHeight="1" x14ac:dyDescent="0.4">
      <c r="A11" s="35"/>
      <c r="B11" s="5"/>
      <c r="C11" s="5"/>
      <c r="D11" s="5"/>
      <c r="E11" s="5"/>
      <c r="F11" s="5"/>
      <c r="G11" s="5"/>
      <c r="H11" s="5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9"/>
      <c r="W11" s="5"/>
      <c r="X11" s="5"/>
      <c r="Y11" s="5"/>
    </row>
    <row r="12" spans="1:27" ht="17.100000000000001" customHeight="1" x14ac:dyDescent="0.4">
      <c r="A12" s="35"/>
      <c r="B12" s="5"/>
      <c r="C12" s="5"/>
      <c r="D12" s="5"/>
      <c r="E12" s="5"/>
      <c r="F12" s="5"/>
      <c r="G12" s="5"/>
      <c r="H12" s="5"/>
      <c r="I12" s="26"/>
      <c r="J12" s="92" t="s">
        <v>5</v>
      </c>
      <c r="K12" s="92"/>
      <c r="L12" s="27"/>
      <c r="M12" s="27"/>
      <c r="N12" s="27"/>
      <c r="O12" s="27"/>
      <c r="P12" s="27"/>
      <c r="Q12" s="27"/>
      <c r="R12" s="27"/>
      <c r="S12" s="27"/>
      <c r="T12" s="27" t="s">
        <v>24</v>
      </c>
      <c r="U12" s="27"/>
      <c r="V12" s="39"/>
      <c r="W12" s="5"/>
      <c r="X12" s="5"/>
      <c r="Y12" s="5"/>
    </row>
    <row r="13" spans="1:27" ht="17.100000000000001" customHeight="1" x14ac:dyDescent="0.4">
      <c r="A13" s="35"/>
      <c r="B13" s="5"/>
      <c r="C13" s="5"/>
      <c r="D13" s="5"/>
      <c r="E13" s="5"/>
      <c r="F13" s="5"/>
      <c r="G13" s="5"/>
      <c r="H13" s="5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9"/>
      <c r="W13" s="5"/>
      <c r="X13" s="5"/>
      <c r="Y13" s="5"/>
    </row>
    <row r="14" spans="1:27" ht="17.100000000000001" customHeight="1" x14ac:dyDescent="0.4">
      <c r="A14" s="35"/>
      <c r="B14" s="5"/>
      <c r="C14" s="5"/>
      <c r="D14" s="5"/>
      <c r="E14" s="5"/>
      <c r="F14" s="5"/>
      <c r="G14" s="5"/>
      <c r="H14" s="5"/>
      <c r="I14" s="28"/>
      <c r="J14" s="93" t="s">
        <v>6</v>
      </c>
      <c r="K14" s="93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40"/>
      <c r="W14" s="5"/>
      <c r="X14" s="5"/>
      <c r="Y14" s="5"/>
    </row>
    <row r="15" spans="1:27" ht="8.25" customHeight="1" x14ac:dyDescent="0.4">
      <c r="A15" s="3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6"/>
    </row>
    <row r="16" spans="1:27" ht="15" customHeight="1" x14ac:dyDescent="0.4">
      <c r="A16" s="35"/>
      <c r="B16" s="5" t="s">
        <v>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36"/>
    </row>
    <row r="17" spans="1:23" ht="15" customHeight="1" thickBot="1" x14ac:dyDescent="0.45">
      <c r="A17" s="35"/>
      <c r="B17" s="5" t="s">
        <v>21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6"/>
    </row>
    <row r="18" spans="1:23" ht="15" customHeight="1" x14ac:dyDescent="0.4">
      <c r="A18" s="88" t="s">
        <v>8</v>
      </c>
      <c r="B18" s="88"/>
      <c r="C18" s="88"/>
      <c r="D18" s="164" t="s">
        <v>29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5"/>
      <c r="V18" s="41"/>
      <c r="W18" s="8"/>
    </row>
    <row r="19" spans="1:23" ht="15" customHeight="1" thickBot="1" x14ac:dyDescent="0.45">
      <c r="A19" s="90"/>
      <c r="B19" s="90"/>
      <c r="C19" s="90"/>
      <c r="D19" s="166"/>
      <c r="E19" s="166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8"/>
      <c r="V19" s="41"/>
      <c r="W19" s="8"/>
    </row>
    <row r="20" spans="1:23" ht="15" customHeight="1" x14ac:dyDescent="0.4">
      <c r="A20" s="88" t="s">
        <v>23</v>
      </c>
      <c r="B20" s="88"/>
      <c r="C20" s="88"/>
      <c r="D20" s="164" t="s">
        <v>30</v>
      </c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5"/>
      <c r="V20" s="41"/>
      <c r="W20" s="8"/>
    </row>
    <row r="21" spans="1:23" ht="15" customHeight="1" x14ac:dyDescent="0.4">
      <c r="A21" s="90"/>
      <c r="B21" s="90"/>
      <c r="C21" s="90"/>
      <c r="D21" s="166"/>
      <c r="E21" s="166"/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8"/>
      <c r="V21" s="41"/>
      <c r="W21" s="8"/>
    </row>
    <row r="22" spans="1:23" ht="15" customHeight="1" x14ac:dyDescent="0.4">
      <c r="A22" s="90" t="s">
        <v>9</v>
      </c>
      <c r="B22" s="90"/>
      <c r="C22" s="91"/>
      <c r="D22" s="169"/>
      <c r="E22" s="170"/>
      <c r="F22" s="171"/>
      <c r="G22" s="122" t="s">
        <v>22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3"/>
      <c r="V22" s="41"/>
      <c r="W22" s="8"/>
    </row>
    <row r="23" spans="1:23" ht="15" customHeight="1" x14ac:dyDescent="0.4">
      <c r="A23" s="90"/>
      <c r="B23" s="90"/>
      <c r="C23" s="91"/>
      <c r="D23" s="169"/>
      <c r="E23" s="170"/>
      <c r="F23" s="171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  <c r="V23" s="41"/>
      <c r="W23" s="8"/>
    </row>
    <row r="24" spans="1:23" ht="15" customHeight="1" x14ac:dyDescent="0.4">
      <c r="A24" s="90" t="s">
        <v>10</v>
      </c>
      <c r="B24" s="90"/>
      <c r="C24" s="90"/>
      <c r="D24" s="172">
        <v>44986</v>
      </c>
      <c r="E24" s="173"/>
      <c r="F24" s="173"/>
      <c r="G24" s="173"/>
      <c r="H24" s="173"/>
      <c r="I24" s="173"/>
      <c r="J24" s="105"/>
      <c r="K24" s="107" t="s">
        <v>25</v>
      </c>
      <c r="L24" s="107"/>
      <c r="M24" s="173">
        <v>45016</v>
      </c>
      <c r="N24" s="173"/>
      <c r="O24" s="173"/>
      <c r="P24" s="173"/>
      <c r="Q24" s="173"/>
      <c r="R24" s="173"/>
      <c r="S24" s="173"/>
      <c r="T24" s="18"/>
      <c r="U24" s="19"/>
      <c r="V24" s="42"/>
      <c r="W24" s="13"/>
    </row>
    <row r="25" spans="1:23" ht="15" customHeight="1" x14ac:dyDescent="0.4">
      <c r="A25" s="90"/>
      <c r="B25" s="90"/>
      <c r="C25" s="90"/>
      <c r="D25" s="174"/>
      <c r="E25" s="175"/>
      <c r="F25" s="175"/>
      <c r="G25" s="175"/>
      <c r="H25" s="175"/>
      <c r="I25" s="175"/>
      <c r="J25" s="106"/>
      <c r="K25" s="108"/>
      <c r="L25" s="108"/>
      <c r="M25" s="175"/>
      <c r="N25" s="175"/>
      <c r="O25" s="175"/>
      <c r="P25" s="175"/>
      <c r="Q25" s="175"/>
      <c r="R25" s="175"/>
      <c r="S25" s="175"/>
      <c r="T25" s="20"/>
      <c r="U25" s="21"/>
      <c r="V25" s="42"/>
      <c r="W25" s="13"/>
    </row>
    <row r="26" spans="1:23" ht="15" customHeight="1" x14ac:dyDescent="0.4">
      <c r="A26" s="90" t="s">
        <v>11</v>
      </c>
      <c r="B26" s="90"/>
      <c r="C26" s="90"/>
      <c r="D26" s="160">
        <v>45016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1"/>
      <c r="V26" s="42"/>
      <c r="W26" s="13"/>
    </row>
    <row r="27" spans="1:23" ht="15" customHeight="1" thickBot="1" x14ac:dyDescent="0.45">
      <c r="A27" s="117"/>
      <c r="B27" s="117"/>
      <c r="C27" s="117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42"/>
      <c r="W27" s="13"/>
    </row>
    <row r="28" spans="1:23" ht="15" customHeight="1" thickBot="1" x14ac:dyDescent="0.45">
      <c r="A28" s="3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36"/>
    </row>
    <row r="29" spans="1:23" ht="15" customHeight="1" x14ac:dyDescent="0.4">
      <c r="A29" s="4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44"/>
    </row>
    <row r="30" spans="1:23" ht="15" customHeight="1" x14ac:dyDescent="0.4">
      <c r="A30" s="154" t="s">
        <v>12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155"/>
    </row>
    <row r="31" spans="1:23" ht="15" customHeight="1" thickBot="1" x14ac:dyDescent="0.45">
      <c r="A31" s="156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157"/>
    </row>
    <row r="32" spans="1:23" ht="15" customHeight="1" thickTop="1" x14ac:dyDescent="0.4">
      <c r="A32" s="3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36"/>
    </row>
    <row r="33" spans="1:22" ht="15" customHeight="1" x14ac:dyDescent="0.4">
      <c r="A33" s="176"/>
      <c r="B33" s="177"/>
      <c r="C33" s="177"/>
      <c r="D33" s="177"/>
      <c r="E33" s="177"/>
      <c r="F33" s="177"/>
      <c r="G33" s="177"/>
      <c r="H33" s="177"/>
      <c r="I33" s="177"/>
      <c r="J33" s="5"/>
      <c r="K33" s="5"/>
      <c r="L33" s="5"/>
      <c r="M33" s="5"/>
      <c r="N33" s="5"/>
      <c r="O33" s="124" t="s">
        <v>28</v>
      </c>
      <c r="P33" s="124"/>
      <c r="Q33" s="124"/>
      <c r="R33" s="124"/>
      <c r="S33" s="124"/>
      <c r="T33" s="124"/>
      <c r="U33" s="124"/>
      <c r="V33" s="36"/>
    </row>
    <row r="34" spans="1:22" ht="15" customHeight="1" x14ac:dyDescent="0.4">
      <c r="A34" s="178"/>
      <c r="B34" s="129"/>
      <c r="C34" s="129"/>
      <c r="D34" s="129"/>
      <c r="E34" s="129"/>
      <c r="F34" s="129"/>
      <c r="G34" s="129"/>
      <c r="H34" s="129"/>
      <c r="I34" s="129"/>
      <c r="J34" s="16" t="s">
        <v>0</v>
      </c>
      <c r="K34" s="5"/>
      <c r="L34" s="5"/>
      <c r="M34" s="5"/>
      <c r="N34" s="5"/>
      <c r="O34" s="125"/>
      <c r="P34" s="125"/>
      <c r="Q34" s="125"/>
      <c r="R34" s="125"/>
      <c r="S34" s="125"/>
      <c r="T34" s="125"/>
      <c r="U34" s="125"/>
      <c r="V34" s="36"/>
    </row>
    <row r="35" spans="1:22" ht="15" customHeight="1" x14ac:dyDescent="0.4">
      <c r="A35" s="3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36"/>
    </row>
    <row r="36" spans="1:22" ht="15" customHeight="1" x14ac:dyDescent="0.4">
      <c r="A36" s="35"/>
      <c r="B36" s="5"/>
      <c r="C36" s="5"/>
      <c r="D36" s="5"/>
      <c r="E36" s="5"/>
      <c r="F36" s="5"/>
      <c r="G36" s="5"/>
      <c r="H36" s="5"/>
      <c r="I36" s="5" t="s">
        <v>13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36"/>
    </row>
    <row r="37" spans="1:22" ht="15" customHeight="1" x14ac:dyDescent="0.4">
      <c r="A37" s="35"/>
      <c r="B37" s="5"/>
      <c r="C37" s="5"/>
      <c r="D37" s="5"/>
      <c r="E37" s="5"/>
      <c r="F37" s="5"/>
      <c r="G37" s="5"/>
      <c r="H37" s="5"/>
      <c r="I37" s="5"/>
      <c r="J37" s="179" t="s">
        <v>4</v>
      </c>
      <c r="K37" s="179"/>
      <c r="L37" s="5" t="s">
        <v>14</v>
      </c>
      <c r="M37" s="5"/>
      <c r="N37" s="5"/>
      <c r="O37" s="5"/>
      <c r="P37" s="5"/>
      <c r="Q37" s="5"/>
      <c r="R37" s="5"/>
      <c r="S37" s="5"/>
      <c r="T37" s="5"/>
      <c r="U37" s="5"/>
      <c r="V37" s="36"/>
    </row>
    <row r="38" spans="1:22" ht="15" customHeight="1" x14ac:dyDescent="0.4">
      <c r="A38" s="35"/>
      <c r="B38" s="5"/>
      <c r="C38" s="5"/>
      <c r="D38" s="5"/>
      <c r="E38" s="5"/>
      <c r="F38" s="5"/>
      <c r="G38" s="5"/>
      <c r="H38" s="5"/>
      <c r="I38" s="5"/>
      <c r="J38" s="5"/>
      <c r="K38" s="5"/>
      <c r="L38" s="5" t="s">
        <v>15</v>
      </c>
      <c r="M38" s="5"/>
      <c r="N38" s="5"/>
      <c r="O38" s="5"/>
      <c r="P38" s="5"/>
      <c r="Q38" s="5"/>
      <c r="R38" s="5"/>
      <c r="S38" s="5"/>
      <c r="T38" s="5"/>
      <c r="U38" s="5"/>
      <c r="V38" s="36"/>
    </row>
    <row r="39" spans="1:22" ht="15" customHeight="1" x14ac:dyDescent="0.4">
      <c r="A39" s="35"/>
      <c r="B39" s="5"/>
      <c r="C39" s="5"/>
      <c r="D39" s="5"/>
      <c r="E39" s="5"/>
      <c r="F39" s="5"/>
      <c r="G39" s="5"/>
      <c r="H39" s="5"/>
      <c r="I39" s="5"/>
      <c r="J39" s="179" t="s">
        <v>16</v>
      </c>
      <c r="K39" s="179"/>
      <c r="L39" s="5"/>
      <c r="M39" s="5"/>
      <c r="N39" s="5"/>
      <c r="O39" s="5"/>
      <c r="P39" s="5"/>
      <c r="Q39" s="5"/>
      <c r="R39" s="5"/>
      <c r="S39" s="5"/>
      <c r="T39" s="5"/>
      <c r="U39" s="5"/>
      <c r="V39" s="36"/>
    </row>
    <row r="40" spans="1:22" ht="15" customHeight="1" x14ac:dyDescent="0.4">
      <c r="A40" s="35"/>
      <c r="B40" s="5"/>
      <c r="C40" s="5"/>
      <c r="D40" s="5"/>
      <c r="E40" s="5"/>
      <c r="F40" s="5"/>
      <c r="G40" s="5"/>
      <c r="H40" s="5"/>
      <c r="I40" s="5"/>
      <c r="J40" s="45"/>
      <c r="K40" s="45"/>
      <c r="L40" s="5"/>
      <c r="M40" s="5"/>
      <c r="N40" s="5"/>
      <c r="O40" s="5"/>
      <c r="P40" s="5"/>
      <c r="Q40" s="5"/>
      <c r="R40" s="5"/>
      <c r="S40" s="5"/>
      <c r="T40" s="5"/>
      <c r="U40" s="5"/>
      <c r="V40" s="36"/>
    </row>
    <row r="41" spans="1:22" ht="15" customHeight="1" x14ac:dyDescent="0.4">
      <c r="A41" s="35"/>
      <c r="B41" s="5"/>
      <c r="C41" s="5"/>
      <c r="D41" s="5"/>
      <c r="E41" s="5"/>
      <c r="F41" s="5"/>
      <c r="G41" s="5"/>
      <c r="H41" s="5"/>
      <c r="I41" s="5"/>
      <c r="J41" s="179" t="s">
        <v>17</v>
      </c>
      <c r="K41" s="179"/>
      <c r="L41" s="5"/>
      <c r="M41" s="5"/>
      <c r="N41" s="5"/>
      <c r="O41" s="5"/>
      <c r="P41" s="5"/>
      <c r="Q41" s="5" t="s">
        <v>24</v>
      </c>
      <c r="R41" s="5"/>
      <c r="S41" s="5"/>
      <c r="T41" s="5"/>
      <c r="U41" s="5"/>
      <c r="V41" s="36"/>
    </row>
    <row r="42" spans="1:22" ht="15" customHeight="1" x14ac:dyDescent="0.4">
      <c r="A42" s="35"/>
      <c r="B42" s="5"/>
      <c r="C42" s="5"/>
      <c r="D42" s="5"/>
      <c r="E42" s="5"/>
      <c r="F42" s="5"/>
      <c r="G42" s="5"/>
      <c r="H42" s="5"/>
      <c r="I42" s="5"/>
      <c r="J42" s="45"/>
      <c r="K42" s="45"/>
      <c r="L42" s="5"/>
      <c r="M42" s="5"/>
      <c r="N42" s="5"/>
      <c r="O42" s="5"/>
      <c r="P42" s="5"/>
      <c r="Q42" s="5"/>
      <c r="R42" s="5"/>
      <c r="S42" s="5"/>
      <c r="T42" s="5"/>
      <c r="U42" s="5"/>
      <c r="V42" s="36"/>
    </row>
    <row r="43" spans="1:22" ht="15" customHeight="1" x14ac:dyDescent="0.4">
      <c r="A43" s="35"/>
      <c r="B43" s="5" t="s">
        <v>18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36"/>
    </row>
    <row r="44" spans="1:22" ht="15" customHeight="1" x14ac:dyDescent="0.4">
      <c r="A44" s="35"/>
      <c r="B44" s="5" t="s">
        <v>19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6"/>
    </row>
    <row r="45" spans="1:22" ht="15" customHeight="1" x14ac:dyDescent="0.4">
      <c r="A45" s="3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36"/>
    </row>
    <row r="46" spans="1:22" ht="15" customHeight="1" x14ac:dyDescent="0.15">
      <c r="A46" s="35"/>
      <c r="B46" s="180" t="s">
        <v>20</v>
      </c>
      <c r="C46" s="180"/>
      <c r="D46" s="180"/>
      <c r="E46" s="180"/>
      <c r="F46" s="180"/>
      <c r="G46" s="46"/>
      <c r="H46" s="46"/>
      <c r="I46" s="124" t="s">
        <v>28</v>
      </c>
      <c r="J46" s="124"/>
      <c r="K46" s="124"/>
      <c r="L46" s="124"/>
      <c r="M46" s="124"/>
      <c r="N46" s="124"/>
      <c r="O46" s="124"/>
      <c r="P46" s="124"/>
      <c r="Q46" s="5"/>
      <c r="R46" s="5"/>
      <c r="S46" s="5"/>
      <c r="T46" s="5"/>
      <c r="U46" s="5"/>
      <c r="V46" s="36"/>
    </row>
    <row r="47" spans="1:22" ht="15" customHeight="1" x14ac:dyDescent="0.15">
      <c r="A47" s="35"/>
      <c r="B47" s="180"/>
      <c r="C47" s="180"/>
      <c r="D47" s="180"/>
      <c r="E47" s="180"/>
      <c r="F47" s="180"/>
      <c r="G47" s="46"/>
      <c r="H47" s="46"/>
      <c r="I47" s="125"/>
      <c r="J47" s="125"/>
      <c r="K47" s="125"/>
      <c r="L47" s="125"/>
      <c r="M47" s="125"/>
      <c r="N47" s="125"/>
      <c r="O47" s="125"/>
      <c r="P47" s="125"/>
      <c r="Q47" s="5"/>
      <c r="R47" s="5"/>
      <c r="S47" s="5"/>
      <c r="T47" s="5"/>
      <c r="U47" s="5"/>
      <c r="V47" s="36"/>
    </row>
    <row r="48" spans="1:22" ht="15" customHeight="1" x14ac:dyDescent="0.4">
      <c r="A48" s="3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36"/>
    </row>
    <row r="49" spans="1:22" ht="15" customHeight="1" x14ac:dyDescent="0.4">
      <c r="A49" s="4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48" t="s">
        <v>27</v>
      </c>
    </row>
    <row r="50" spans="1:22" ht="15" customHeight="1" x14ac:dyDescent="0.4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151" t="s">
        <v>26</v>
      </c>
      <c r="Q50" s="151"/>
      <c r="R50" s="151"/>
      <c r="S50" s="151"/>
      <c r="T50" s="151"/>
      <c r="U50" s="151"/>
      <c r="V50" s="152"/>
    </row>
    <row r="51" spans="1:22" ht="15" customHeight="1" x14ac:dyDescent="0.4">
      <c r="A51" s="3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86"/>
      <c r="Q51" s="86"/>
      <c r="R51" s="86"/>
      <c r="S51" s="86"/>
      <c r="T51" s="86"/>
      <c r="U51" s="86"/>
      <c r="V51" s="153"/>
    </row>
    <row r="52" spans="1:22" ht="15" customHeight="1" x14ac:dyDescent="0.4">
      <c r="A52" s="154" t="s">
        <v>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155"/>
    </row>
    <row r="53" spans="1:22" ht="15" customHeight="1" thickBot="1" x14ac:dyDescent="0.45">
      <c r="A53" s="156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157"/>
    </row>
    <row r="54" spans="1:22" ht="15" customHeight="1" thickTop="1" x14ac:dyDescent="0.3">
      <c r="A54" s="3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34"/>
    </row>
    <row r="55" spans="1:22" ht="15" customHeight="1" x14ac:dyDescent="0.4">
      <c r="A55" s="3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30">
        <f>O6</f>
        <v>45016</v>
      </c>
      <c r="P55" s="130"/>
      <c r="Q55" s="130"/>
      <c r="R55" s="130"/>
      <c r="S55" s="130"/>
      <c r="T55" s="130"/>
      <c r="U55" s="130"/>
      <c r="V55" s="36"/>
    </row>
    <row r="56" spans="1:22" ht="15" customHeight="1" x14ac:dyDescent="0.4">
      <c r="A56" s="35"/>
      <c r="B56" s="5"/>
      <c r="C56" s="5"/>
      <c r="D56" s="5"/>
      <c r="E56" s="5"/>
      <c r="F56" s="5"/>
      <c r="G56" s="5"/>
      <c r="H56" s="5"/>
      <c r="I56" s="5"/>
      <c r="J56" s="5" t="s">
        <v>0</v>
      </c>
      <c r="K56" s="5"/>
      <c r="L56" s="5"/>
      <c r="M56" s="5"/>
      <c r="N56" s="5"/>
      <c r="O56" s="131"/>
      <c r="P56" s="131"/>
      <c r="Q56" s="131"/>
      <c r="R56" s="131"/>
      <c r="S56" s="131"/>
      <c r="T56" s="131"/>
      <c r="U56" s="131"/>
      <c r="V56" s="37"/>
    </row>
    <row r="57" spans="1:22" ht="15" customHeight="1" x14ac:dyDescent="0.4">
      <c r="A57" s="3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37"/>
    </row>
    <row r="58" spans="1:22" ht="15" customHeight="1" x14ac:dyDescent="0.4">
      <c r="A58" s="35"/>
      <c r="B58" s="5"/>
      <c r="C58" s="5"/>
      <c r="D58" s="5"/>
      <c r="E58" s="5"/>
      <c r="F58" s="5"/>
      <c r="G58" s="5"/>
      <c r="H58" s="5"/>
      <c r="I58" s="2" t="s">
        <v>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9"/>
    </row>
    <row r="59" spans="1:22" ht="15" customHeight="1" x14ac:dyDescent="0.4">
      <c r="A59" s="35"/>
      <c r="B59" s="5"/>
      <c r="C59" s="5"/>
      <c r="D59" s="5"/>
      <c r="E59" s="5"/>
      <c r="F59" s="5"/>
      <c r="G59" s="5"/>
      <c r="H59" s="5"/>
      <c r="I59" s="4"/>
      <c r="J59" s="132" t="s">
        <v>4</v>
      </c>
      <c r="K59" s="132"/>
      <c r="L59" s="5"/>
      <c r="M59" s="5"/>
      <c r="N59" s="5"/>
      <c r="O59" s="5"/>
      <c r="P59" s="5"/>
      <c r="Q59" s="5"/>
      <c r="R59" s="5"/>
      <c r="S59" s="5"/>
      <c r="T59" s="5"/>
      <c r="U59" s="5"/>
      <c r="V59" s="36"/>
    </row>
    <row r="60" spans="1:22" ht="15" customHeight="1" x14ac:dyDescent="0.4">
      <c r="A60" s="35"/>
      <c r="B60" s="5"/>
      <c r="C60" s="5"/>
      <c r="D60" s="5"/>
      <c r="E60" s="5"/>
      <c r="F60" s="5"/>
      <c r="G60" s="5"/>
      <c r="H60" s="5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36"/>
    </row>
    <row r="61" spans="1:22" ht="15" customHeight="1" x14ac:dyDescent="0.4">
      <c r="A61" s="35"/>
      <c r="B61" s="5"/>
      <c r="C61" s="5"/>
      <c r="D61" s="5"/>
      <c r="E61" s="5"/>
      <c r="F61" s="5"/>
      <c r="G61" s="5"/>
      <c r="H61" s="5"/>
      <c r="I61" s="4"/>
      <c r="J61" s="132" t="s">
        <v>5</v>
      </c>
      <c r="K61" s="132"/>
      <c r="L61" s="5"/>
      <c r="M61" s="5"/>
      <c r="N61" s="5"/>
      <c r="O61" s="5"/>
      <c r="P61" s="5"/>
      <c r="Q61" s="5"/>
      <c r="R61" s="5"/>
      <c r="S61" s="5"/>
      <c r="T61" s="5" t="s">
        <v>24</v>
      </c>
      <c r="U61" s="5"/>
      <c r="V61" s="36"/>
    </row>
    <row r="62" spans="1:22" ht="15" customHeight="1" x14ac:dyDescent="0.4">
      <c r="A62" s="35"/>
      <c r="B62" s="5"/>
      <c r="C62" s="5"/>
      <c r="D62" s="5"/>
      <c r="E62" s="5"/>
      <c r="F62" s="5"/>
      <c r="G62" s="5"/>
      <c r="H62" s="5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36"/>
    </row>
    <row r="63" spans="1:22" ht="15" customHeight="1" x14ac:dyDescent="0.4">
      <c r="A63" s="35"/>
      <c r="B63" s="5"/>
      <c r="C63" s="5"/>
      <c r="D63" s="5"/>
      <c r="E63" s="5"/>
      <c r="F63" s="5"/>
      <c r="G63" s="5"/>
      <c r="H63" s="5"/>
      <c r="I63" s="6"/>
      <c r="J63" s="134" t="s">
        <v>6</v>
      </c>
      <c r="K63" s="134"/>
      <c r="L63" s="7"/>
      <c r="M63" s="7"/>
      <c r="N63" s="7"/>
      <c r="O63" s="7"/>
      <c r="P63" s="7"/>
      <c r="Q63" s="7"/>
      <c r="R63" s="7"/>
      <c r="S63" s="7"/>
      <c r="T63" s="7"/>
      <c r="U63" s="7"/>
      <c r="V63" s="50"/>
    </row>
    <row r="64" spans="1:22" ht="15" customHeight="1" x14ac:dyDescent="0.4">
      <c r="A64" s="3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36"/>
    </row>
    <row r="65" spans="1:22" ht="15" customHeight="1" x14ac:dyDescent="0.4">
      <c r="A65" s="35"/>
      <c r="B65" s="5" t="s">
        <v>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36"/>
    </row>
    <row r="66" spans="1:22" ht="15" customHeight="1" thickBot="1" x14ac:dyDescent="0.45">
      <c r="A66" s="35"/>
      <c r="B66" s="5" t="s">
        <v>21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36"/>
    </row>
    <row r="67" spans="1:22" ht="15" customHeight="1" x14ac:dyDescent="0.4">
      <c r="A67" s="88" t="s">
        <v>8</v>
      </c>
      <c r="B67" s="88"/>
      <c r="C67" s="88"/>
      <c r="D67" s="135" t="str">
        <f>D18</f>
        <v>工事名を入力してください</v>
      </c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6"/>
      <c r="V67" s="41"/>
    </row>
    <row r="68" spans="1:22" ht="15" customHeight="1" thickBot="1" x14ac:dyDescent="0.45">
      <c r="A68" s="90"/>
      <c r="B68" s="90"/>
      <c r="C68" s="90"/>
      <c r="D68" s="137"/>
      <c r="E68" s="137"/>
      <c r="F68" s="137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9"/>
      <c r="V68" s="41"/>
    </row>
    <row r="69" spans="1:22" ht="15" customHeight="1" x14ac:dyDescent="0.4">
      <c r="A69" s="88" t="s">
        <v>23</v>
      </c>
      <c r="B69" s="88"/>
      <c r="C69" s="88"/>
      <c r="D69" s="135" t="str">
        <f>D20</f>
        <v>工事概要を入力してください</v>
      </c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6"/>
      <c r="V69" s="41"/>
    </row>
    <row r="70" spans="1:22" ht="15" customHeight="1" x14ac:dyDescent="0.4">
      <c r="A70" s="90"/>
      <c r="B70" s="90"/>
      <c r="C70" s="90"/>
      <c r="D70" s="137"/>
      <c r="E70" s="137"/>
      <c r="F70" s="137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9"/>
      <c r="V70" s="41"/>
    </row>
    <row r="71" spans="1:22" ht="15" customHeight="1" x14ac:dyDescent="0.4">
      <c r="A71" s="90" t="s">
        <v>9</v>
      </c>
      <c r="B71" s="90"/>
      <c r="C71" s="91"/>
      <c r="D71" s="140">
        <f>D22</f>
        <v>0</v>
      </c>
      <c r="E71" s="141"/>
      <c r="F71" s="142"/>
      <c r="G71" s="122" t="s">
        <v>22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3"/>
      <c r="V71" s="41"/>
    </row>
    <row r="72" spans="1:22" ht="15" customHeight="1" x14ac:dyDescent="0.4">
      <c r="A72" s="90"/>
      <c r="B72" s="90"/>
      <c r="C72" s="91"/>
      <c r="D72" s="140"/>
      <c r="E72" s="141"/>
      <c r="F72" s="14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3"/>
      <c r="V72" s="41"/>
    </row>
    <row r="73" spans="1:22" ht="15" customHeight="1" x14ac:dyDescent="0.4">
      <c r="A73" s="90" t="s">
        <v>10</v>
      </c>
      <c r="B73" s="90"/>
      <c r="C73" s="90"/>
      <c r="D73" s="143">
        <f>D24</f>
        <v>44986</v>
      </c>
      <c r="E73" s="107"/>
      <c r="F73" s="107"/>
      <c r="G73" s="107"/>
      <c r="H73" s="107"/>
      <c r="I73" s="107"/>
      <c r="J73" s="105"/>
      <c r="K73" s="107" t="s">
        <v>25</v>
      </c>
      <c r="L73" s="107"/>
      <c r="M73" s="107">
        <f>M24</f>
        <v>45016</v>
      </c>
      <c r="N73" s="107"/>
      <c r="O73" s="107"/>
      <c r="P73" s="107"/>
      <c r="Q73" s="107"/>
      <c r="R73" s="107"/>
      <c r="S73" s="107"/>
      <c r="T73" s="18"/>
      <c r="U73" s="19"/>
      <c r="V73" s="42"/>
    </row>
    <row r="74" spans="1:22" ht="15" customHeight="1" x14ac:dyDescent="0.4">
      <c r="A74" s="90"/>
      <c r="B74" s="90"/>
      <c r="C74" s="90"/>
      <c r="D74" s="144"/>
      <c r="E74" s="108"/>
      <c r="F74" s="108"/>
      <c r="G74" s="108"/>
      <c r="H74" s="108"/>
      <c r="I74" s="108"/>
      <c r="J74" s="106"/>
      <c r="K74" s="108"/>
      <c r="L74" s="108"/>
      <c r="M74" s="108"/>
      <c r="N74" s="108"/>
      <c r="O74" s="108"/>
      <c r="P74" s="108"/>
      <c r="Q74" s="108"/>
      <c r="R74" s="108"/>
      <c r="S74" s="108"/>
      <c r="T74" s="20"/>
      <c r="U74" s="21"/>
      <c r="V74" s="42"/>
    </row>
    <row r="75" spans="1:22" ht="15" customHeight="1" x14ac:dyDescent="0.4">
      <c r="A75" s="90" t="s">
        <v>11</v>
      </c>
      <c r="B75" s="90"/>
      <c r="C75" s="90"/>
      <c r="D75" s="145">
        <f>D26</f>
        <v>45016</v>
      </c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6"/>
      <c r="V75" s="42"/>
    </row>
    <row r="76" spans="1:22" ht="15" customHeight="1" thickBot="1" x14ac:dyDescent="0.45">
      <c r="A76" s="117"/>
      <c r="B76" s="117"/>
      <c r="C76" s="11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8"/>
      <c r="V76" s="42"/>
    </row>
    <row r="77" spans="1:22" ht="15" customHeight="1" thickBot="1" x14ac:dyDescent="0.45">
      <c r="A77" s="3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36"/>
    </row>
    <row r="78" spans="1:22" ht="15" customHeight="1" x14ac:dyDescent="0.4">
      <c r="A78" s="4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44"/>
    </row>
    <row r="79" spans="1:22" ht="15" customHeight="1" x14ac:dyDescent="0.4">
      <c r="A79" s="154" t="s">
        <v>12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155"/>
    </row>
    <row r="80" spans="1:22" ht="15" customHeight="1" thickBot="1" x14ac:dyDescent="0.45">
      <c r="A80" s="156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157"/>
    </row>
    <row r="81" spans="1:22" ht="15" customHeight="1" thickTop="1" x14ac:dyDescent="0.4">
      <c r="A81" s="3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36"/>
    </row>
    <row r="82" spans="1:22" ht="15" customHeight="1" x14ac:dyDescent="0.4">
      <c r="A82" s="181">
        <f>A33</f>
        <v>0</v>
      </c>
      <c r="B82" s="182"/>
      <c r="C82" s="182"/>
      <c r="D82" s="182"/>
      <c r="E82" s="182"/>
      <c r="F82" s="182"/>
      <c r="G82" s="182"/>
      <c r="H82" s="182"/>
      <c r="I82" s="182"/>
      <c r="J82" s="5"/>
      <c r="K82" s="5"/>
      <c r="L82" s="5"/>
      <c r="M82" s="5"/>
      <c r="N82" s="5"/>
      <c r="O82" s="124" t="str">
        <f>O33</f>
        <v>　　　年　　　月　　　日</v>
      </c>
      <c r="P82" s="124"/>
      <c r="Q82" s="124"/>
      <c r="R82" s="124"/>
      <c r="S82" s="124"/>
      <c r="T82" s="124"/>
      <c r="U82" s="124"/>
      <c r="V82" s="36"/>
    </row>
    <row r="83" spans="1:22" ht="15" customHeight="1" x14ac:dyDescent="0.4">
      <c r="A83" s="183"/>
      <c r="B83" s="150"/>
      <c r="C83" s="150"/>
      <c r="D83" s="150"/>
      <c r="E83" s="150"/>
      <c r="F83" s="150"/>
      <c r="G83" s="150"/>
      <c r="H83" s="150"/>
      <c r="I83" s="150"/>
      <c r="J83" s="16" t="s">
        <v>0</v>
      </c>
      <c r="K83" s="5"/>
      <c r="L83" s="5"/>
      <c r="M83" s="5"/>
      <c r="N83" s="5"/>
      <c r="O83" s="125"/>
      <c r="P83" s="125"/>
      <c r="Q83" s="125"/>
      <c r="R83" s="125"/>
      <c r="S83" s="125"/>
      <c r="T83" s="125"/>
      <c r="U83" s="125"/>
      <c r="V83" s="36"/>
    </row>
    <row r="84" spans="1:22" ht="15" customHeight="1" x14ac:dyDescent="0.4">
      <c r="A84" s="3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36"/>
    </row>
    <row r="85" spans="1:22" ht="15" customHeight="1" x14ac:dyDescent="0.4">
      <c r="A85" s="35"/>
      <c r="B85" s="5"/>
      <c r="C85" s="5"/>
      <c r="D85" s="5"/>
      <c r="E85" s="5"/>
      <c r="F85" s="5"/>
      <c r="G85" s="5"/>
      <c r="H85" s="5"/>
      <c r="I85" s="5" t="s">
        <v>13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36"/>
    </row>
    <row r="86" spans="1:22" ht="15" customHeight="1" x14ac:dyDescent="0.4">
      <c r="A86" s="35"/>
      <c r="B86" s="5"/>
      <c r="C86" s="5"/>
      <c r="D86" s="5"/>
      <c r="E86" s="5"/>
      <c r="F86" s="5"/>
      <c r="G86" s="5"/>
      <c r="H86" s="5"/>
      <c r="I86" s="5"/>
      <c r="J86" s="179" t="s">
        <v>4</v>
      </c>
      <c r="K86" s="179"/>
      <c r="L86" s="5" t="s">
        <v>14</v>
      </c>
      <c r="M86" s="5"/>
      <c r="N86" s="5"/>
      <c r="O86" s="5"/>
      <c r="P86" s="5"/>
      <c r="Q86" s="5"/>
      <c r="R86" s="5"/>
      <c r="S86" s="5"/>
      <c r="T86" s="5"/>
      <c r="U86" s="5"/>
      <c r="V86" s="36"/>
    </row>
    <row r="87" spans="1:22" ht="15" customHeight="1" x14ac:dyDescent="0.4">
      <c r="A87" s="35"/>
      <c r="B87" s="5"/>
      <c r="C87" s="5"/>
      <c r="D87" s="5"/>
      <c r="E87" s="5"/>
      <c r="F87" s="5"/>
      <c r="G87" s="5"/>
      <c r="H87" s="5"/>
      <c r="I87" s="5"/>
      <c r="J87" s="5"/>
      <c r="K87" s="5"/>
      <c r="L87" s="5" t="s">
        <v>15</v>
      </c>
      <c r="M87" s="5"/>
      <c r="N87" s="5"/>
      <c r="O87" s="5"/>
      <c r="P87" s="5"/>
      <c r="Q87" s="5"/>
      <c r="R87" s="5"/>
      <c r="S87" s="5"/>
      <c r="T87" s="5"/>
      <c r="U87" s="5"/>
      <c r="V87" s="36"/>
    </row>
    <row r="88" spans="1:22" ht="15" customHeight="1" x14ac:dyDescent="0.4">
      <c r="A88" s="35"/>
      <c r="B88" s="5"/>
      <c r="C88" s="5"/>
      <c r="D88" s="5"/>
      <c r="E88" s="5"/>
      <c r="F88" s="5"/>
      <c r="G88" s="5"/>
      <c r="H88" s="5"/>
      <c r="I88" s="5"/>
      <c r="J88" s="179" t="s">
        <v>16</v>
      </c>
      <c r="K88" s="179"/>
      <c r="L88" s="5"/>
      <c r="M88" s="5"/>
      <c r="N88" s="5"/>
      <c r="O88" s="5"/>
      <c r="P88" s="5"/>
      <c r="Q88" s="5"/>
      <c r="R88" s="5"/>
      <c r="S88" s="5"/>
      <c r="T88" s="5"/>
      <c r="U88" s="5"/>
      <c r="V88" s="36"/>
    </row>
    <row r="89" spans="1:22" ht="15" customHeight="1" x14ac:dyDescent="0.4">
      <c r="A89" s="35"/>
      <c r="B89" s="5"/>
      <c r="C89" s="5"/>
      <c r="D89" s="5"/>
      <c r="E89" s="5"/>
      <c r="F89" s="5"/>
      <c r="G89" s="5"/>
      <c r="H89" s="5"/>
      <c r="I89" s="5"/>
      <c r="J89" s="45"/>
      <c r="K89" s="45"/>
      <c r="L89" s="5"/>
      <c r="M89" s="5"/>
      <c r="N89" s="5"/>
      <c r="O89" s="5"/>
      <c r="P89" s="5"/>
      <c r="Q89" s="5"/>
      <c r="R89" s="5"/>
      <c r="S89" s="5"/>
      <c r="T89" s="5"/>
      <c r="U89" s="5"/>
      <c r="V89" s="36"/>
    </row>
    <row r="90" spans="1:22" ht="15" customHeight="1" x14ac:dyDescent="0.4">
      <c r="A90" s="35"/>
      <c r="B90" s="5"/>
      <c r="C90" s="5"/>
      <c r="D90" s="5"/>
      <c r="E90" s="5"/>
      <c r="F90" s="5"/>
      <c r="G90" s="5"/>
      <c r="H90" s="5"/>
      <c r="I90" s="5"/>
      <c r="J90" s="179" t="s">
        <v>17</v>
      </c>
      <c r="K90" s="179"/>
      <c r="L90" s="5"/>
      <c r="M90" s="5"/>
      <c r="N90" s="5"/>
      <c r="O90" s="5"/>
      <c r="P90" s="5"/>
      <c r="Q90" s="5" t="s">
        <v>24</v>
      </c>
      <c r="R90" s="5"/>
      <c r="S90" s="5"/>
      <c r="T90" s="5"/>
      <c r="U90" s="5"/>
      <c r="V90" s="36"/>
    </row>
    <row r="91" spans="1:22" ht="15" customHeight="1" x14ac:dyDescent="0.4">
      <c r="A91" s="35"/>
      <c r="B91" s="5"/>
      <c r="C91" s="5"/>
      <c r="D91" s="5"/>
      <c r="E91" s="5"/>
      <c r="F91" s="5"/>
      <c r="G91" s="5"/>
      <c r="H91" s="5"/>
      <c r="I91" s="5"/>
      <c r="J91" s="45"/>
      <c r="K91" s="45"/>
      <c r="L91" s="5"/>
      <c r="M91" s="5"/>
      <c r="N91" s="5"/>
      <c r="O91" s="5"/>
      <c r="P91" s="5"/>
      <c r="Q91" s="5"/>
      <c r="R91" s="5"/>
      <c r="S91" s="5"/>
      <c r="T91" s="5"/>
      <c r="U91" s="5"/>
      <c r="V91" s="36"/>
    </row>
    <row r="92" spans="1:22" ht="15" customHeight="1" x14ac:dyDescent="0.4">
      <c r="A92" s="35"/>
      <c r="B92" s="5" t="s">
        <v>18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36"/>
    </row>
    <row r="93" spans="1:22" ht="15" customHeight="1" x14ac:dyDescent="0.4">
      <c r="A93" s="35"/>
      <c r="B93" s="5" t="s">
        <v>19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36"/>
    </row>
    <row r="94" spans="1:22" ht="15" customHeight="1" x14ac:dyDescent="0.4">
      <c r="A94" s="3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36"/>
    </row>
    <row r="95" spans="1:22" ht="15" customHeight="1" x14ac:dyDescent="0.15">
      <c r="A95" s="35"/>
      <c r="B95" s="180" t="s">
        <v>20</v>
      </c>
      <c r="C95" s="180"/>
      <c r="D95" s="180"/>
      <c r="E95" s="180"/>
      <c r="F95" s="180"/>
      <c r="G95" s="46"/>
      <c r="H95" s="46"/>
      <c r="I95" s="124" t="str">
        <f>I46</f>
        <v>　　　年　　　月　　　日</v>
      </c>
      <c r="J95" s="124"/>
      <c r="K95" s="124"/>
      <c r="L95" s="124"/>
      <c r="M95" s="124"/>
      <c r="N95" s="124"/>
      <c r="O95" s="124"/>
      <c r="P95" s="124"/>
      <c r="Q95" s="5"/>
      <c r="R95" s="5"/>
      <c r="S95" s="5"/>
      <c r="T95" s="5"/>
      <c r="U95" s="5"/>
      <c r="V95" s="36"/>
    </row>
    <row r="96" spans="1:22" ht="15" customHeight="1" x14ac:dyDescent="0.15">
      <c r="A96" s="35"/>
      <c r="B96" s="180"/>
      <c r="C96" s="180"/>
      <c r="D96" s="180"/>
      <c r="E96" s="180"/>
      <c r="F96" s="180"/>
      <c r="G96" s="46"/>
      <c r="H96" s="46"/>
      <c r="I96" s="125"/>
      <c r="J96" s="125"/>
      <c r="K96" s="125"/>
      <c r="L96" s="125"/>
      <c r="M96" s="125"/>
      <c r="N96" s="125"/>
      <c r="O96" s="125"/>
      <c r="P96" s="125"/>
      <c r="Q96" s="5"/>
      <c r="R96" s="5"/>
      <c r="S96" s="5"/>
      <c r="T96" s="5"/>
      <c r="U96" s="5"/>
      <c r="V96" s="36"/>
    </row>
    <row r="97" spans="1:22" ht="15" customHeight="1" x14ac:dyDescent="0.4">
      <c r="A97" s="3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36"/>
    </row>
    <row r="98" spans="1:22" ht="15" customHeight="1" x14ac:dyDescent="0.4">
      <c r="A98" s="4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48" t="s">
        <v>27</v>
      </c>
    </row>
    <row r="99" spans="1:22" ht="15" customHeight="1" x14ac:dyDescent="0.4"/>
    <row r="100" spans="1:22" ht="15" customHeight="1" x14ac:dyDescent="0.4"/>
    <row r="101" spans="1:22" ht="15" customHeight="1" x14ac:dyDescent="0.4"/>
    <row r="102" spans="1:22" ht="15" customHeight="1" x14ac:dyDescent="0.4"/>
    <row r="103" spans="1:22" ht="15" customHeight="1" x14ac:dyDescent="0.4"/>
    <row r="104" spans="1:22" ht="15" customHeight="1" x14ac:dyDescent="0.4"/>
    <row r="105" spans="1:22" ht="15" customHeight="1" x14ac:dyDescent="0.4"/>
    <row r="106" spans="1:22" ht="15" customHeight="1" x14ac:dyDescent="0.4"/>
    <row r="107" spans="1:22" ht="15" customHeight="1" x14ac:dyDescent="0.4"/>
    <row r="108" spans="1:22" ht="15" customHeight="1" x14ac:dyDescent="0.4"/>
    <row r="109" spans="1:22" ht="15" customHeight="1" x14ac:dyDescent="0.4"/>
    <row r="110" spans="1:22" ht="15" customHeight="1" x14ac:dyDescent="0.4"/>
    <row r="111" spans="1:22" ht="15" customHeight="1" x14ac:dyDescent="0.4"/>
    <row r="112" spans="1:2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</sheetData>
  <sheetProtection algorithmName="SHA-512" hashValue="/Nw4KXHBLm406LRXKPwzPWlN3E92T1JbY+PcYZSDBN/x13oI8zTz3VuWIv1C2XGoEFML13bj32G1KSXE9FGCfA==" saltValue="y4VhK0rt0THff5ZF2OpNgw==" spinCount="100000" sheet="1" objects="1" scenarios="1"/>
  <mergeCells count="56">
    <mergeCell ref="J88:K88"/>
    <mergeCell ref="J90:K90"/>
    <mergeCell ref="B95:F96"/>
    <mergeCell ref="I95:P96"/>
    <mergeCell ref="A75:C76"/>
    <mergeCell ref="D75:U76"/>
    <mergeCell ref="A79:V80"/>
    <mergeCell ref="A82:I83"/>
    <mergeCell ref="O82:U83"/>
    <mergeCell ref="J86:K86"/>
    <mergeCell ref="A71:C72"/>
    <mergeCell ref="D71:F72"/>
    <mergeCell ref="G71:U72"/>
    <mergeCell ref="A73:C74"/>
    <mergeCell ref="D73:I74"/>
    <mergeCell ref="J73:J74"/>
    <mergeCell ref="K73:L74"/>
    <mergeCell ref="M73:S74"/>
    <mergeCell ref="J61:K61"/>
    <mergeCell ref="J63:K63"/>
    <mergeCell ref="A67:C68"/>
    <mergeCell ref="D67:U68"/>
    <mergeCell ref="A69:C70"/>
    <mergeCell ref="D69:U70"/>
    <mergeCell ref="J59:K59"/>
    <mergeCell ref="A30:V31"/>
    <mergeCell ref="A33:I34"/>
    <mergeCell ref="O33:U34"/>
    <mergeCell ref="J37:K37"/>
    <mergeCell ref="J39:K39"/>
    <mergeCell ref="J41:K41"/>
    <mergeCell ref="B46:F47"/>
    <mergeCell ref="I46:P47"/>
    <mergeCell ref="P50:V51"/>
    <mergeCell ref="A52:V53"/>
    <mergeCell ref="O55:U56"/>
    <mergeCell ref="A26:C27"/>
    <mergeCell ref="D26:U27"/>
    <mergeCell ref="A18:C19"/>
    <mergeCell ref="D18:U19"/>
    <mergeCell ref="A20:C21"/>
    <mergeCell ref="D20:U21"/>
    <mergeCell ref="A22:C23"/>
    <mergeCell ref="D22:F23"/>
    <mergeCell ref="G22:U23"/>
    <mergeCell ref="A24:C25"/>
    <mergeCell ref="D24:I25"/>
    <mergeCell ref="J24:J25"/>
    <mergeCell ref="K24:L25"/>
    <mergeCell ref="M24:S25"/>
    <mergeCell ref="J14:K14"/>
    <mergeCell ref="P1:V2"/>
    <mergeCell ref="A3:V4"/>
    <mergeCell ref="O6:U7"/>
    <mergeCell ref="J10:K10"/>
    <mergeCell ref="J12:K12"/>
  </mergeCells>
  <phoneticPr fontId="1"/>
  <pageMargins left="0.7" right="0.7" top="0.75" bottom="0.75" header="0.3" footer="0.3"/>
  <pageSetup paperSize="8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6EDA-975E-4247-ACC3-E44331FAF586}">
  <sheetPr>
    <tabColor rgb="FFFFFF00"/>
  </sheetPr>
  <dimension ref="A1:E16"/>
  <sheetViews>
    <sheetView workbookViewId="0">
      <selection activeCell="B9" sqref="B9"/>
    </sheetView>
  </sheetViews>
  <sheetFormatPr defaultRowHeight="18.75" x14ac:dyDescent="0.4"/>
  <cols>
    <col min="1" max="1" width="21.375" bestFit="1" customWidth="1"/>
    <col min="2" max="2" width="15.625" bestFit="1" customWidth="1"/>
    <col min="3" max="3" width="13.75" bestFit="1" customWidth="1"/>
    <col min="4" max="4" width="5.25" style="53" bestFit="1" customWidth="1"/>
    <col min="5" max="5" width="34.875" bestFit="1" customWidth="1"/>
  </cols>
  <sheetData>
    <row r="1" spans="1:5" x14ac:dyDescent="0.4">
      <c r="D1" s="51"/>
      <c r="E1" t="s">
        <v>31</v>
      </c>
    </row>
    <row r="2" spans="1:5" x14ac:dyDescent="0.4">
      <c r="A2" t="s">
        <v>48</v>
      </c>
      <c r="D2" s="52"/>
      <c r="E2" t="s">
        <v>32</v>
      </c>
    </row>
    <row r="3" spans="1:5" ht="19.5" thickBot="1" x14ac:dyDescent="0.45"/>
    <row r="4" spans="1:5" ht="26.25" thickBot="1" x14ac:dyDescent="0.45">
      <c r="B4" t="s">
        <v>33</v>
      </c>
      <c r="C4" s="54" t="str">
        <f>IF(SUM(D:D)=0,"OK","NG")</f>
        <v>NG</v>
      </c>
    </row>
    <row r="6" spans="1:5" x14ac:dyDescent="0.4">
      <c r="A6" s="55" t="s">
        <v>34</v>
      </c>
      <c r="B6" s="55" t="s">
        <v>35</v>
      </c>
      <c r="C6" s="55" t="s">
        <v>36</v>
      </c>
      <c r="D6" s="56" t="s">
        <v>37</v>
      </c>
      <c r="E6" s="57" t="s">
        <v>38</v>
      </c>
    </row>
    <row r="7" spans="1:5" x14ac:dyDescent="0.4">
      <c r="A7" s="58" t="s">
        <v>39</v>
      </c>
      <c r="B7" s="59" t="s">
        <v>53</v>
      </c>
      <c r="C7" s="60">
        <f>工事完了報告書!O6</f>
        <v>0</v>
      </c>
      <c r="D7" s="61">
        <f>IF(C7=0,1,0)</f>
        <v>1</v>
      </c>
      <c r="E7" s="62" t="str">
        <f>IF(D7&gt;0,"空欄です！","")</f>
        <v>空欄です！</v>
      </c>
    </row>
    <row r="8" spans="1:5" x14ac:dyDescent="0.4">
      <c r="A8" s="58" t="s">
        <v>40</v>
      </c>
      <c r="B8" s="68" t="s">
        <v>42</v>
      </c>
      <c r="C8" s="63">
        <f>工事完了報告書!D18</f>
        <v>0</v>
      </c>
      <c r="D8" s="64">
        <f t="shared" ref="D8:D13" si="0">IF(A8="",1,IF(B8=C8,1,IF(C8=0,1,0)))</f>
        <v>1</v>
      </c>
      <c r="E8" s="62" t="str">
        <f t="shared" ref="E8:E10" si="1">IF(D8&gt;0,"空欄、もしくは初期値と同じです！","")</f>
        <v>空欄、もしくは初期値と同じです！</v>
      </c>
    </row>
    <row r="9" spans="1:5" x14ac:dyDescent="0.4">
      <c r="A9" s="58" t="s">
        <v>23</v>
      </c>
      <c r="B9" s="67" t="s">
        <v>43</v>
      </c>
      <c r="C9" s="63">
        <f>工事完了報告書!D20</f>
        <v>0</v>
      </c>
      <c r="D9" s="64">
        <f>IF(A9="",1,IF(B9=C9,1,IF(C9=0,1,0)))</f>
        <v>1</v>
      </c>
      <c r="E9" s="62" t="str">
        <f>IF(D9&gt;0,"空欄、もしくは初期値と同じです！","")</f>
        <v>空欄、もしくは初期値と同じです！</v>
      </c>
    </row>
    <row r="10" spans="1:5" x14ac:dyDescent="0.4">
      <c r="A10" s="65" t="s">
        <v>41</v>
      </c>
      <c r="B10" s="68" t="s">
        <v>44</v>
      </c>
      <c r="C10" s="63">
        <f>工事完了報告書!D22</f>
        <v>1</v>
      </c>
      <c r="D10" s="61">
        <f>IF(C10=0,1,0)</f>
        <v>0</v>
      </c>
      <c r="E10" s="62" t="str">
        <f t="shared" si="1"/>
        <v/>
      </c>
    </row>
    <row r="11" spans="1:5" x14ac:dyDescent="0.4">
      <c r="A11" s="66" t="s">
        <v>45</v>
      </c>
      <c r="B11" s="70" t="s">
        <v>53</v>
      </c>
      <c r="C11" s="69">
        <f>工事完了報告書!D24</f>
        <v>0</v>
      </c>
      <c r="D11" s="64">
        <f t="shared" si="0"/>
        <v>1</v>
      </c>
      <c r="E11" s="62" t="str">
        <f t="shared" ref="E11:E13" si="2">IF(D11&gt;0,"空欄、もしくは初期値と同じです！","")</f>
        <v>空欄、もしくは初期値と同じです！</v>
      </c>
    </row>
    <row r="12" spans="1:5" x14ac:dyDescent="0.4">
      <c r="A12" s="66" t="s">
        <v>46</v>
      </c>
      <c r="B12" s="70" t="s">
        <v>53</v>
      </c>
      <c r="C12" s="69">
        <f>工事完了報告書!M24</f>
        <v>0</v>
      </c>
      <c r="D12" s="64">
        <f t="shared" si="0"/>
        <v>1</v>
      </c>
      <c r="E12" s="62" t="str">
        <f t="shared" si="2"/>
        <v>空欄、もしくは初期値と同じです！</v>
      </c>
    </row>
    <row r="13" spans="1:5" x14ac:dyDescent="0.4">
      <c r="A13" s="66" t="s">
        <v>47</v>
      </c>
      <c r="B13" s="71" t="s">
        <v>53</v>
      </c>
      <c r="C13" s="69">
        <f>工事完了報告書!D26</f>
        <v>0</v>
      </c>
      <c r="D13" s="64">
        <f t="shared" si="0"/>
        <v>1</v>
      </c>
      <c r="E13" s="62" t="str">
        <f t="shared" si="2"/>
        <v>空欄、もしくは初期値と同じです！</v>
      </c>
    </row>
    <row r="15" spans="1:5" x14ac:dyDescent="0.4">
      <c r="A15" s="72" t="s">
        <v>49</v>
      </c>
    </row>
    <row r="16" spans="1:5" x14ac:dyDescent="0.4">
      <c r="A16" s="72" t="s">
        <v>50</v>
      </c>
    </row>
  </sheetData>
  <sheetProtection algorithmName="SHA-512" hashValue="TQeZwkBC6PX/wIdUg3zz7LQ0toZKnY9h+x05pzPq7d27OW8NAMgHWFrwsbrXegTcw44z8SqdaZfQsMc+Z5pDkA==" saltValue="VdFs5lH6Zzo60A6v3CpEyQ==" spinCount="100000" sheet="1" objects="1" scenarios="1"/>
  <phoneticPr fontId="1"/>
  <conditionalFormatting sqref="C4">
    <cfRule type="containsText" dxfId="1" priority="1" operator="containsText" text="OK">
      <formula>NOT(ISERROR(SEARCH("OK",C4)))</formula>
    </cfRule>
    <cfRule type="containsText" dxfId="0" priority="2" operator="containsText" text="NG">
      <formula>NOT(ISERROR(SEARCH("NG",C4)))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工事完了報告書</vt:lpstr>
      <vt:lpstr>入力見本</vt:lpstr>
      <vt:lpstr>データチェック</vt:lpstr>
      <vt:lpstr>工事完了報告書!Print_Area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inbl</dc:creator>
  <cp:lastModifiedBy>仮谷 加奈子</cp:lastModifiedBy>
  <cp:lastPrinted>2023-06-12T05:43:30Z</cp:lastPrinted>
  <dcterms:created xsi:type="dcterms:W3CDTF">2020-10-04T13:16:20Z</dcterms:created>
  <dcterms:modified xsi:type="dcterms:W3CDTF">2023-10-20T06:03:13Z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-1877883177</vt:i4>
  </property>
  <property fmtid="{D5CDD505-2E9C-101B-9397-08002B2CF9AE}" pid="3" name="_NewReviewCycle">
    <vt:lpwstr/>
  </property>
  <property fmtid="{D5CDD505-2E9C-101B-9397-08002B2CF9AE}" pid="4" name="_EmailSubject">
    <vt:lpwstr>購買関連指定様式　10月改訂　依頼</vt:lpwstr>
  </property>
  <property fmtid="{D5CDD505-2E9C-101B-9397-08002B2CF9AE}" pid="5" name="_PreviousAdHocReviewCycleID">
    <vt:i4>-967199591</vt:i4>
  </property>
</Properties>
</file>